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S:\Education\master cohort lists\Original Spreadsheets\"/>
    </mc:Choice>
  </mc:AlternateContent>
  <xr:revisionPtr revIDLastSave="0" documentId="13_ncr:1_{EF620DD1-1FF3-471C-ABA8-BD1B026CE38A}" xr6:coauthVersionLast="47" xr6:coauthVersionMax="47" xr10:uidLastSave="{00000000-0000-0000-0000-000000000000}"/>
  <bookViews>
    <workbookView xWindow="2904" yWindow="1620" windowWidth="17280" windowHeight="10548" xr2:uid="{00000000-000D-0000-FFFF-FFFF00000000}"/>
  </bookViews>
  <sheets>
    <sheet name="master cohort" sheetId="3" r:id="rId1"/>
    <sheet name="semester-term update" sheetId="1" r:id="rId2"/>
    <sheet name="Sheet1" sheetId="4" state="hidden" r:id="rId3"/>
    <sheet name="Sheet3" sheetId="6" state="hidden" r:id="rId4"/>
  </sheets>
  <definedNames>
    <definedName name="Advance_Nursing_Training">Sheet3!$B$2</definedName>
    <definedName name="AMPM">'master cohort'!$E$4</definedName>
    <definedName name="Blue_Cliff_College">Sheet3!$C$2</definedName>
    <definedName name="BPCC_Bossier_Parish_Community_College">Sheet3!$D$2:$D$3</definedName>
    <definedName name="BRCC_Baton_Rouge_Community_College">Sheet3!$E$2</definedName>
    <definedName name="CampusName">'master cohort'!$E$3</definedName>
    <definedName name="CLTCC_Central_LA_Tech_Comm_College">Sheet3!$F$2:$F$7</definedName>
    <definedName name="Cohort">'master cohort'!$B$4</definedName>
    <definedName name="Compass_Career_College">Sheet3!$G$2</definedName>
    <definedName name="CompletionDate">'master cohort'!$G$3</definedName>
    <definedName name="CoordinatorEMail">'master cohort'!$F$4</definedName>
    <definedName name="Delgado_Community_College">Sheet3!$H$2:$H$3</definedName>
    <definedName name="Delta_College">Sheet3!$I$2:$I$6</definedName>
    <definedName name="Healthcare_Training_Institute">Sheet3!$J$2</definedName>
    <definedName name="Infinity_College">Sheet3!$L$2</definedName>
    <definedName name="L._E._Fletcher_Tech_Comm_College">Sheet3!$O$2</definedName>
    <definedName name="LDCC_LA_Delta_Comm_College">Sheet3!$N$2:$N$7</definedName>
    <definedName name="LSU_Shreveport">Sheet3!$M$2</definedName>
    <definedName name="NTCC_Northshore_Tech_Comm_College">Sheet3!$Q$2:$Q$6</definedName>
    <definedName name="Nunez_Comm_College">Sheet3!$S$2</definedName>
    <definedName name="NWLTC_Northwest_Louisiana_Tech_College">Sheet3!$R$2:$R$4</definedName>
    <definedName name="ProgramName">'master cohort'!$B$3</definedName>
    <definedName name="RPCC_River_Parishes_Comm_College">Sheet3!$U$2:$U$4</definedName>
    <definedName name="SchoolList">Sheet3!$A$1:$Y$1</definedName>
    <definedName name="Select_PN_Program_Name">Sheet3!$A$2</definedName>
    <definedName name="SLCC_South_LA_Comm_College">Sheet3!$V$2:$V$8</definedName>
    <definedName name="Sort">'master cohort'!$B$9:$G$108</definedName>
    <definedName name="Southern_University_at_Shreveport">Sheet3!$W$2</definedName>
    <definedName name="STCC_Sowela_Tech_Comm_College">Sheet3!$X$2:$X$5</definedName>
    <definedName name="Williams_Technical_College">Sheet3!$Y$2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5" i="1" l="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74" i="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 i="3"/>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B9" i="1" l="1"/>
  <c r="B10" i="1"/>
  <c r="E4" i="1" l="1"/>
  <c r="D4" i="1"/>
  <c r="B4" i="1"/>
  <c r="F3" i="1"/>
  <c r="D3" i="1"/>
  <c r="B3" i="1"/>
  <c r="B11" i="1" l="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alcChain>
</file>

<file path=xl/sharedStrings.xml><?xml version="1.0" encoding="utf-8"?>
<sst xmlns="http://schemas.openxmlformats.org/spreadsheetml/2006/main" count="913" uniqueCount="176">
  <si>
    <t>active</t>
  </si>
  <si>
    <t>drop-academic</t>
  </si>
  <si>
    <t>drop-financial</t>
  </si>
  <si>
    <t>drop-absences</t>
  </si>
  <si>
    <t>drop-family</t>
  </si>
  <si>
    <t>drop-health</t>
  </si>
  <si>
    <t>re-entry/transfer</t>
  </si>
  <si>
    <t>graduate</t>
  </si>
  <si>
    <t>ex:</t>
  </si>
  <si>
    <t xml:space="preserve">ex: </t>
  </si>
  <si>
    <t>Doe, Jane</t>
  </si>
  <si>
    <t>Doe, John</t>
  </si>
  <si>
    <t>initial</t>
  </si>
  <si>
    <t>re-entry</t>
  </si>
  <si>
    <t>yes</t>
  </si>
  <si>
    <t>no</t>
  </si>
  <si>
    <t>List students                                      Last name, First Name</t>
  </si>
  <si>
    <t>List students                     Last name, First Name</t>
  </si>
  <si>
    <t>jdoe@example.com</t>
  </si>
  <si>
    <t>johndoe@example.com</t>
  </si>
  <si>
    <t>COHORT LIST - QUARTERLY/SEMESTER UPDATES</t>
  </si>
  <si>
    <t>MASTER COHORT LIST</t>
  </si>
  <si>
    <t>Acadian</t>
  </si>
  <si>
    <t>Alexandria</t>
  </si>
  <si>
    <t>Bastrop</t>
  </si>
  <si>
    <t>C.B. Coreil</t>
  </si>
  <si>
    <t>Sidney Collier</t>
  </si>
  <si>
    <t>Baton Rouge</t>
  </si>
  <si>
    <t>BRCC-Baton Rouge Community College</t>
  </si>
  <si>
    <t>Compass Career College</t>
  </si>
  <si>
    <t>Delgado Community College</t>
  </si>
  <si>
    <t>Delta College</t>
  </si>
  <si>
    <t>Healthcare Training Institute</t>
  </si>
  <si>
    <t>Infinity College</t>
  </si>
  <si>
    <t>CLTCC - Central LA Tech Comm College</t>
  </si>
  <si>
    <t>Ferriday</t>
  </si>
  <si>
    <t>Huey P Long</t>
  </si>
  <si>
    <t>Lamar Salter</t>
  </si>
  <si>
    <t>Natchitoches</t>
  </si>
  <si>
    <t>Rod Brady</t>
  </si>
  <si>
    <t>Ward H. Nash Avoyelle</t>
  </si>
  <si>
    <t>Covington</t>
  </si>
  <si>
    <t>Slidell</t>
  </si>
  <si>
    <t>LSU-S</t>
  </si>
  <si>
    <t>LDCC-LA Delta Comm College</t>
  </si>
  <si>
    <t>L.E. Fletcher Tech Comm College</t>
  </si>
  <si>
    <t>NTCC - Northshore Tech Comm College</t>
  </si>
  <si>
    <t>Nunez Comm College</t>
  </si>
  <si>
    <t>RPCC - River Parishes Comm College</t>
  </si>
  <si>
    <t>SLCC- South LA Comm College</t>
  </si>
  <si>
    <t>STCC- Sowela Tech Comm College</t>
  </si>
  <si>
    <t>Margaret Surles</t>
  </si>
  <si>
    <t>Ruston</t>
  </si>
  <si>
    <t>Tallulah</t>
  </si>
  <si>
    <t>West Monroe</t>
  </si>
  <si>
    <t>Winnsboro</t>
  </si>
  <si>
    <t>Florida Parishes</t>
  </si>
  <si>
    <t>Hammond</t>
  </si>
  <si>
    <t>Sullivan</t>
  </si>
  <si>
    <t>Metairie/Jefferson</t>
  </si>
  <si>
    <t>Minden</t>
  </si>
  <si>
    <t>Shreveport</t>
  </si>
  <si>
    <t>Gonzales</t>
  </si>
  <si>
    <t>Reserve</t>
  </si>
  <si>
    <t>Westside</t>
  </si>
  <si>
    <t>Evangeline</t>
  </si>
  <si>
    <t>Gulf Area</t>
  </si>
  <si>
    <t>Lafayette</t>
  </si>
  <si>
    <t>T.H. Harris</t>
  </si>
  <si>
    <t>Young Memorial</t>
  </si>
  <si>
    <t>Morgan Smith</t>
  </si>
  <si>
    <t>Oakdale</t>
  </si>
  <si>
    <t>Sowela-main</t>
  </si>
  <si>
    <t>Select: Initial/re-entry into this cohort</t>
  </si>
  <si>
    <t>Enter:                    Date of Birth</t>
  </si>
  <si>
    <t>Nurse Portal email address</t>
  </si>
  <si>
    <t xml:space="preserve">Comments: </t>
  </si>
  <si>
    <t>AM</t>
  </si>
  <si>
    <t>PM</t>
  </si>
  <si>
    <t>AM or PM: select</t>
  </si>
  <si>
    <t>TERM/SEMSTER I</t>
  </si>
  <si>
    <t>TERM/SEMSTER II</t>
  </si>
  <si>
    <t>TERM/SEMESTER III</t>
  </si>
  <si>
    <t>TERM/SEMESTER IV</t>
  </si>
  <si>
    <t>TERM/SEMESTER V</t>
  </si>
  <si>
    <t>Anticipated completion date: (enter)</t>
  </si>
  <si>
    <t xml:space="preserve">PN program coordinator/designee email: (enter) </t>
  </si>
  <si>
    <t>Cohort start date (enter mo/date/yr)</t>
  </si>
  <si>
    <t>select:</t>
  </si>
  <si>
    <t xml:space="preserve">Enter the following information for each student enrolled in the cohort. A notice will be sent to you from LSBPNE when processed. </t>
  </si>
  <si>
    <t>other</t>
  </si>
  <si>
    <t>Last 4 SSN</t>
  </si>
  <si>
    <t>NLTCC - Northwest Louisiana Tech Comm College</t>
  </si>
  <si>
    <t>Mansfield</t>
  </si>
  <si>
    <t xml:space="preserve">Instructions: After students (initial &amp; re-entry) create a Nurse Portal account, obtain their identifying information (name, last 4ss#, email address used for Nurse Portal registration). Add re-entry students to the bottom of the list and indicate in the comments section the date they will be joining the existing cohort (same as 6b on the school official admission eval form).
Each term the master cohort list should be updated with the status of each student (2nd sheet of this spreadsheet). Do not remove any names from the list. Save the updated cohort list and submit at the following times: 
          • Prior to the initial start of the cohort (at least 7 working days prior to the date student applications are to be completed 
             (date TBD by the PN program). Note: applications must be completed no later than 7 days after the start of class;
          • @ semester end/beginning when re-entry students are joining the existing cohort;
          • At the cohort’s completion (all students must have a status of either dropped or graduated).
Note: A re-entry/transfer student will likely appear on multiple cohort lists. 
</t>
  </si>
  <si>
    <t>Lacombe</t>
  </si>
  <si>
    <t>Walker</t>
  </si>
  <si>
    <t>BPCC - Bossier Parish Community College</t>
  </si>
  <si>
    <t>Bossier City</t>
  </si>
  <si>
    <t>Blue Cliff College</t>
  </si>
  <si>
    <t>Southern University at Shreveport</t>
  </si>
  <si>
    <t>N/A</t>
  </si>
  <si>
    <t>BPCC Bossier Parish Community College</t>
  </si>
  <si>
    <t>BRCC Baton Rouge Community College</t>
  </si>
  <si>
    <t>CLTCC Central LA Tech Comm College</t>
  </si>
  <si>
    <t>LDCC LA Delta Comm College</t>
  </si>
  <si>
    <t>NTCC Northshore Tech Comm College</t>
  </si>
  <si>
    <t>NWLTC Northwest Louisiana Tech College</t>
  </si>
  <si>
    <t>RPCC River Parishes Comm College</t>
  </si>
  <si>
    <t>SLCC South LA Comm College</t>
  </si>
  <si>
    <t>STCC Sowela Tech Comm College</t>
  </si>
  <si>
    <t>Select PN Program Name</t>
  </si>
  <si>
    <t>Select Campus</t>
  </si>
  <si>
    <t>Advance Nursing Training</t>
  </si>
  <si>
    <t>Advance Nursing Training - US06110900</t>
  </si>
  <si>
    <t>Blue Cliff College - US06110800</t>
  </si>
  <si>
    <t>Bossier City Campus - US06111000</t>
  </si>
  <si>
    <t>Natchitoches Campus - US06111400</t>
  </si>
  <si>
    <t>Acadian - US06105200</t>
  </si>
  <si>
    <t>Alexandria - US06109600</t>
  </si>
  <si>
    <t>Ferriday - US06100400</t>
  </si>
  <si>
    <t>Huey P Long - US06107400</t>
  </si>
  <si>
    <t>Natchitoches - US06108600</t>
  </si>
  <si>
    <t>Rod Brady - US06110400</t>
  </si>
  <si>
    <t>Ward H Nash Avoyelles - US06100900</t>
  </si>
  <si>
    <t>Compass Career College - US06107800</t>
  </si>
  <si>
    <t>Sidney Collier - US06110000</t>
  </si>
  <si>
    <t>Baton Rouge - US06101800</t>
  </si>
  <si>
    <t>Covington - US06102500</t>
  </si>
  <si>
    <t>Lafayette - US06102200</t>
  </si>
  <si>
    <t>Slidell - US06102400</t>
  </si>
  <si>
    <t>Healthcare Training Institute - US06110100</t>
  </si>
  <si>
    <t>Infinity College - US06110300</t>
  </si>
  <si>
    <t>LSU Shreveport - US06104400</t>
  </si>
  <si>
    <t>Bastrop - US06106500</t>
  </si>
  <si>
    <t>Margaret Surles - US06110500</t>
  </si>
  <si>
    <t>Ruston - US06106800</t>
  </si>
  <si>
    <t>Tallulah - US06106100</t>
  </si>
  <si>
    <t>West Monroe - US06105300</t>
  </si>
  <si>
    <t>Winnsboro - US06107000</t>
  </si>
  <si>
    <t>L.E. Fletcher Tech Comm College - US06108000</t>
  </si>
  <si>
    <t>Florida Parishes - US06106400</t>
  </si>
  <si>
    <t>Hammond - US06108500</t>
  </si>
  <si>
    <t>LaCombe - US06110600</t>
  </si>
  <si>
    <t>Sullivan - US06109000</t>
  </si>
  <si>
    <t>Walker - US06110700</t>
  </si>
  <si>
    <t>Mansfield - US06101400</t>
  </si>
  <si>
    <t>Minden - US06106600</t>
  </si>
  <si>
    <t>Shreveport - US06105900</t>
  </si>
  <si>
    <t>Nunez Comm College - US06106300</t>
  </si>
  <si>
    <t>Gonzales - US06102300</t>
  </si>
  <si>
    <t>Reserve - US06101900</t>
  </si>
  <si>
    <t>Acadian - US06105000</t>
  </si>
  <si>
    <t>Evangeline - US06101300</t>
  </si>
  <si>
    <t>Gulf Area - US06108800</t>
  </si>
  <si>
    <t>Lafayette - US06100500</t>
  </si>
  <si>
    <t>Young Memorial - US06108900</t>
  </si>
  <si>
    <t>Southern University at Shreveport - US06102000</t>
  </si>
  <si>
    <t>Lamar Salter - US06111200</t>
  </si>
  <si>
    <t>Morgan Smith - US06100000</t>
  </si>
  <si>
    <t>Oakdale - US06111300</t>
  </si>
  <si>
    <t>Sowela - US06105400</t>
  </si>
  <si>
    <t>drop-personal</t>
  </si>
  <si>
    <t>drop-no show</t>
  </si>
  <si>
    <t>TERM/SEMESTER VI</t>
  </si>
  <si>
    <t>City Park - US06100800</t>
  </si>
  <si>
    <t>WTC - Williams Technical College</t>
  </si>
  <si>
    <t>Williams Technical College - US06111100</t>
  </si>
  <si>
    <t>Medical Training College Baton Rouge - US06111500</t>
  </si>
  <si>
    <t>Holmes Healthcare Training Center - US06111600</t>
  </si>
  <si>
    <t>PETRA College - Hammond - PN - US06111800</t>
  </si>
  <si>
    <t>South Side - Baton Rouge - US06111900</t>
  </si>
  <si>
    <t>TERM/SEMESTER VII</t>
  </si>
  <si>
    <t>Ville Platte Campus - US06101700</t>
  </si>
  <si>
    <r>
      <t xml:space="preserve">Instructions: After students (initial &amp; re-entry) create a Nurse Portal account, obtain their identifying information (name, last 4ss#, email address used for Nurse Portal registration). Add re-entry students to the bottom of the list and indicate in the comments section the date they will be joining the existing cohort (same as 6b on the school official admission eval form).
Each term the master cohort list should be updated with the status of each student (2nd sheet of this spreadsheet). Do not remove any names from the list. Save the updated cohort list and submit at the following times: 
          • Prior to the initial start of the cohort (at least 7 working days prior to the date student applications are to be completed 
             (date TBD by the PN program). Note: applications must be completed no later than 7 days after the start of class;
          • @ semester end/beginning when re-entry students are joining the existing cohort;
          • At the cohort’s completion (all students must have a status of either dropped or graduated).
Note: A re-entry/transfer student will likely appear on multiple cohort lists. 
</t>
    </r>
    <r>
      <rPr>
        <sz val="9"/>
        <color theme="0"/>
        <rFont val="Calibri"/>
        <family val="2"/>
        <scheme val="minor"/>
      </rPr>
      <t>REV. 02/10/2026</t>
    </r>
  </si>
  <si>
    <t>Opelousas Campus - US06109800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</si>
</sst>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1"/>
      <color theme="0"/>
      <name val="Calibri"/>
      <family val="2"/>
      <scheme val="minor"/>
    </font>
    <font>
      <b/>
      <sz val="11"/>
      <color theme="0"/>
      <name val="Calibri"/>
      <family val="2"/>
      <scheme val="minor"/>
    </font>
    <font>
      <sz val="9"/>
      <color theme="0"/>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58">
    <xf numFmtId="0" fontId="0" fillId="0" borderId="0" xfId="0"/>
    <xf numFmtId="0" fontId="0" fillId="0" borderId="1" xfId="0" applyBorder="1"/>
    <xf numFmtId="0" fontId="0" fillId="0" borderId="3" xfId="0" applyBorder="1"/>
    <xf numFmtId="0" fontId="1" fillId="0" borderId="1" xfId="0" applyFont="1" applyBorder="1" applyAlignment="1">
      <alignment wrapText="1"/>
    </xf>
    <xf numFmtId="0" fontId="0" fillId="0" borderId="4" xfId="0" applyBorder="1"/>
    <xf numFmtId="0" fontId="1" fillId="0" borderId="4" xfId="0" applyFont="1" applyBorder="1" applyAlignment="1">
      <alignment wrapText="1"/>
    </xf>
    <xf numFmtId="0" fontId="1" fillId="0" borderId="3" xfId="0" applyFont="1" applyBorder="1" applyAlignment="1">
      <alignment wrapText="1"/>
    </xf>
    <xf numFmtId="0" fontId="0" fillId="5" borderId="3" xfId="0" applyFill="1" applyBorder="1"/>
    <xf numFmtId="0" fontId="0" fillId="5" borderId="1" xfId="0" applyFill="1" applyBorder="1"/>
    <xf numFmtId="14" fontId="0" fillId="5" borderId="1" xfId="0" applyNumberFormat="1" applyFill="1" applyBorder="1"/>
    <xf numFmtId="0" fontId="3" fillId="5" borderId="1" xfId="1" applyFill="1" applyBorder="1"/>
    <xf numFmtId="0" fontId="0" fillId="4" borderId="1" xfId="0" applyFill="1" applyBorder="1"/>
    <xf numFmtId="0" fontId="0" fillId="6" borderId="1" xfId="0" applyFill="1" applyBorder="1"/>
    <xf numFmtId="0" fontId="1" fillId="6" borderId="1" xfId="0" applyFont="1" applyFill="1" applyBorder="1"/>
    <xf numFmtId="0" fontId="4" fillId="6" borderId="1" xfId="0" applyFont="1" applyFill="1" applyBorder="1" applyAlignment="1">
      <alignment horizontal="center" wrapText="1"/>
    </xf>
    <xf numFmtId="0" fontId="1" fillId="0" borderId="0" xfId="0" applyFont="1" applyAlignment="1">
      <alignment horizontal="center"/>
    </xf>
    <xf numFmtId="0" fontId="1" fillId="6" borderId="1" xfId="0" applyFont="1" applyFill="1" applyBorder="1" applyProtection="1">
      <protection locked="0"/>
    </xf>
    <xf numFmtId="0" fontId="0" fillId="0" borderId="1" xfId="0" applyBorder="1" applyProtection="1">
      <protection locked="0"/>
    </xf>
    <xf numFmtId="164" fontId="0" fillId="0" borderId="1" xfId="0" applyNumberFormat="1" applyBorder="1" applyProtection="1">
      <protection locked="0"/>
    </xf>
    <xf numFmtId="0" fontId="4" fillId="3" borderId="5" xfId="0" applyFont="1" applyFill="1" applyBorder="1"/>
    <xf numFmtId="0" fontId="4" fillId="3" borderId="2" xfId="0" applyFont="1" applyFill="1" applyBorder="1"/>
    <xf numFmtId="0" fontId="1" fillId="0" borderId="1" xfId="0" applyFont="1" applyBorder="1" applyAlignment="1" applyProtection="1">
      <alignment wrapText="1"/>
      <protection locked="0"/>
    </xf>
    <xf numFmtId="14" fontId="0" fillId="0" borderId="1" xfId="0" applyNumberFormat="1" applyBorder="1" applyProtection="1">
      <protection locked="0"/>
    </xf>
    <xf numFmtId="49" fontId="0" fillId="0" borderId="1" xfId="0" applyNumberFormat="1" applyBorder="1" applyProtection="1">
      <protection locked="0"/>
    </xf>
    <xf numFmtId="49" fontId="0" fillId="0" borderId="1" xfId="0" applyNumberFormat="1" applyBorder="1" applyAlignment="1" applyProtection="1">
      <alignment wrapText="1"/>
      <protection locked="0"/>
    </xf>
    <xf numFmtId="0" fontId="0" fillId="0" borderId="7" xfId="0" applyBorder="1"/>
    <xf numFmtId="0" fontId="0" fillId="0" borderId="5" xfId="0" applyBorder="1"/>
    <xf numFmtId="0" fontId="1" fillId="0" borderId="5" xfId="0" applyFont="1" applyBorder="1" applyAlignment="1" applyProtection="1">
      <alignment horizontal="center" wrapText="1"/>
      <protection locked="0"/>
    </xf>
    <xf numFmtId="0" fontId="1" fillId="0" borderId="2" xfId="0" applyFont="1" applyBorder="1" applyAlignment="1" applyProtection="1">
      <alignment horizontal="center" wrapText="1"/>
      <protection locked="0"/>
    </xf>
    <xf numFmtId="0" fontId="1" fillId="0" borderId="6" xfId="0" applyFont="1" applyBorder="1" applyAlignment="1" applyProtection="1">
      <alignment horizontal="center" wrapText="1"/>
      <protection locked="0"/>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6" borderId="5" xfId="0" applyFont="1" applyFill="1" applyBorder="1" applyAlignment="1" applyProtection="1">
      <alignment horizontal="center"/>
      <protection locked="0"/>
    </xf>
    <xf numFmtId="0" fontId="1" fillId="6" borderId="2" xfId="0" applyFont="1" applyFill="1" applyBorder="1" applyAlignment="1" applyProtection="1">
      <alignment horizontal="center"/>
      <protection locked="0"/>
    </xf>
    <xf numFmtId="0" fontId="1" fillId="6" borderId="6" xfId="0" applyFont="1" applyFill="1" applyBorder="1" applyAlignment="1" applyProtection="1">
      <alignment horizontal="center"/>
      <protection locked="0"/>
    </xf>
    <xf numFmtId="0" fontId="2" fillId="5" borderId="0" xfId="0" applyFont="1" applyFill="1" applyAlignment="1">
      <alignment horizontal="center"/>
    </xf>
    <xf numFmtId="49" fontId="4" fillId="3" borderId="5" xfId="0" applyNumberFormat="1" applyFont="1" applyFill="1" applyBorder="1" applyAlignment="1">
      <alignment horizontal="left" wrapText="1"/>
    </xf>
    <xf numFmtId="49" fontId="4" fillId="3" borderId="2" xfId="0" applyNumberFormat="1" applyFont="1" applyFill="1" applyBorder="1" applyAlignment="1">
      <alignment horizontal="left" wrapText="1"/>
    </xf>
    <xf numFmtId="49" fontId="4" fillId="3" borderId="6" xfId="0" applyNumberFormat="1" applyFont="1" applyFill="1" applyBorder="1" applyAlignment="1">
      <alignment horizontal="left" wrapText="1"/>
    </xf>
    <xf numFmtId="0" fontId="4" fillId="3" borderId="0" xfId="0" applyFont="1" applyFill="1" applyAlignment="1">
      <alignment horizontal="center" wrapText="1"/>
    </xf>
    <xf numFmtId="0" fontId="2" fillId="4" borderId="0" xfId="0" applyFont="1" applyFill="1" applyAlignment="1">
      <alignment horizontal="center"/>
    </xf>
    <xf numFmtId="0" fontId="0" fillId="2" borderId="8" xfId="0" applyFill="1" applyBorder="1"/>
    <xf numFmtId="0" fontId="0" fillId="2" borderId="0" xfId="0" applyFill="1"/>
    <xf numFmtId="0" fontId="1" fillId="2" borderId="8" xfId="0" applyFont="1" applyFill="1" applyBorder="1"/>
    <xf numFmtId="0" fontId="1" fillId="2" borderId="0" xfId="0" applyFont="1" applyFill="1"/>
    <xf numFmtId="0" fontId="5" fillId="2" borderId="8" xfId="0" applyFont="1" applyFill="1" applyBorder="1" applyAlignment="1">
      <alignment horizontal="center"/>
    </xf>
    <xf numFmtId="0" fontId="5" fillId="2" borderId="0" xfId="0" applyFont="1" applyFill="1" applyAlignment="1">
      <alignment horizontal="center"/>
    </xf>
    <xf numFmtId="14" fontId="1" fillId="6" borderId="5" xfId="0" applyNumberFormat="1" applyFont="1" applyFill="1" applyBorder="1" applyAlignment="1">
      <alignment horizontal="center"/>
    </xf>
    <xf numFmtId="14" fontId="1" fillId="6" borderId="6" xfId="0" applyNumberFormat="1" applyFont="1" applyFill="1" applyBorder="1" applyAlignment="1">
      <alignment horizontal="center"/>
    </xf>
    <xf numFmtId="0" fontId="1" fillId="6" borderId="5" xfId="0" applyFont="1" applyFill="1" applyBorder="1" applyAlignment="1">
      <alignment horizontal="center"/>
    </xf>
    <xf numFmtId="0" fontId="1" fillId="6" borderId="2" xfId="0" applyFont="1" applyFill="1" applyBorder="1" applyAlignment="1">
      <alignment horizontal="center"/>
    </xf>
    <xf numFmtId="0" fontId="1" fillId="6" borderId="6" xfId="0" applyFont="1" applyFill="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14" fontId="1" fillId="0" borderId="5" xfId="0" applyNumberFormat="1" applyFont="1" applyBorder="1" applyAlignment="1">
      <alignment horizontal="center"/>
    </xf>
    <xf numFmtId="14" fontId="1" fillId="0" borderId="6" xfId="0" applyNumberFormat="1"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hndoe@example.com" TargetMode="External"/><Relationship Id="rId1" Type="http://schemas.openxmlformats.org/officeDocument/2006/relationships/hyperlink" Target="mailto:jdoe@example.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08"/>
  <sheetViews>
    <sheetView tabSelected="1" zoomScale="120" zoomScaleNormal="120" workbookViewId="0">
      <selection activeCell="B3" sqref="B3:D3"/>
    </sheetView>
  </sheetViews>
  <sheetFormatPr defaultRowHeight="14.4" x14ac:dyDescent="0.3"/>
  <cols>
    <col min="1" max="1" width="5.44140625" customWidth="1"/>
    <col min="2" max="2" width="29" customWidth="1"/>
    <col min="3" max="3" width="10.33203125" bestFit="1" customWidth="1"/>
    <col min="4" max="4" width="11" customWidth="1"/>
    <col min="5" max="5" width="15.6640625" customWidth="1"/>
    <col min="6" max="6" width="31" customWidth="1"/>
    <col min="7" max="7" width="24.88671875" customWidth="1"/>
  </cols>
  <sheetData>
    <row r="1" spans="1:7" ht="18" x14ac:dyDescent="0.35">
      <c r="A1" s="35" t="s">
        <v>21</v>
      </c>
      <c r="B1" s="35"/>
      <c r="C1" s="35"/>
      <c r="D1" s="35"/>
      <c r="E1" s="35"/>
      <c r="F1" s="35"/>
      <c r="G1" s="35"/>
    </row>
    <row r="2" spans="1:7" ht="191.25" customHeight="1" x14ac:dyDescent="0.3">
      <c r="A2" s="36" t="s">
        <v>174</v>
      </c>
      <c r="B2" s="37"/>
      <c r="C2" s="37"/>
      <c r="D2" s="37"/>
      <c r="E2" s="37"/>
      <c r="F2" s="37"/>
      <c r="G2" s="38"/>
    </row>
    <row r="3" spans="1:7" ht="32.25" customHeight="1" x14ac:dyDescent="0.3">
      <c r="A3" s="14"/>
      <c r="B3" s="27" t="s">
        <v>111</v>
      </c>
      <c r="C3" s="28"/>
      <c r="D3" s="29"/>
      <c r="E3" s="30" t="s">
        <v>112</v>
      </c>
      <c r="F3" s="31"/>
      <c r="G3" s="21" t="s">
        <v>85</v>
      </c>
    </row>
    <row r="4" spans="1:7" ht="32.4" customHeight="1" x14ac:dyDescent="0.3">
      <c r="A4" s="12"/>
      <c r="B4" s="32" t="s">
        <v>87</v>
      </c>
      <c r="C4" s="33"/>
      <c r="D4" s="34"/>
      <c r="E4" s="16" t="s">
        <v>79</v>
      </c>
      <c r="F4" s="32" t="s">
        <v>86</v>
      </c>
      <c r="G4" s="34"/>
    </row>
    <row r="5" spans="1:7" ht="15.6" customHeight="1" x14ac:dyDescent="0.3">
      <c r="A5" s="19" t="s">
        <v>89</v>
      </c>
      <c r="B5" s="20"/>
      <c r="C5" s="20"/>
      <c r="D5" s="20"/>
      <c r="E5" s="20"/>
      <c r="F5" s="20"/>
      <c r="G5" s="20"/>
    </row>
    <row r="6" spans="1:7" ht="90" customHeight="1" x14ac:dyDescent="0.3">
      <c r="A6" s="4"/>
      <c r="B6" s="5" t="s">
        <v>16</v>
      </c>
      <c r="C6" s="5" t="s">
        <v>91</v>
      </c>
      <c r="D6" s="3" t="s">
        <v>73</v>
      </c>
      <c r="E6" s="3" t="s">
        <v>74</v>
      </c>
      <c r="F6" s="6" t="s">
        <v>75</v>
      </c>
      <c r="G6" s="6" t="s">
        <v>76</v>
      </c>
    </row>
    <row r="7" spans="1:7" x14ac:dyDescent="0.3">
      <c r="A7" s="7" t="s">
        <v>8</v>
      </c>
      <c r="B7" s="8" t="s">
        <v>10</v>
      </c>
      <c r="C7" s="8"/>
      <c r="D7" s="8" t="s">
        <v>12</v>
      </c>
      <c r="E7" s="9">
        <v>32874</v>
      </c>
      <c r="F7" s="10" t="s">
        <v>18</v>
      </c>
      <c r="G7" s="10"/>
    </row>
    <row r="8" spans="1:7" x14ac:dyDescent="0.3">
      <c r="A8" s="7" t="s">
        <v>8</v>
      </c>
      <c r="B8" s="8" t="s">
        <v>11</v>
      </c>
      <c r="C8" s="8"/>
      <c r="D8" s="8" t="s">
        <v>13</v>
      </c>
      <c r="E8" s="9">
        <v>33765</v>
      </c>
      <c r="F8" s="10" t="s">
        <v>19</v>
      </c>
      <c r="G8" s="10"/>
    </row>
    <row r="9" spans="1:7" x14ac:dyDescent="0.3">
      <c r="A9" s="2">
        <v>1</v>
      </c>
      <c r="B9" s="23"/>
      <c r="C9" s="18"/>
      <c r="D9" s="17"/>
      <c r="E9" s="22"/>
      <c r="F9" s="24"/>
      <c r="G9" s="24"/>
    </row>
    <row r="10" spans="1:7" x14ac:dyDescent="0.3">
      <c r="A10" s="2">
        <f>A9+1</f>
        <v>2</v>
      </c>
      <c r="B10" s="23"/>
      <c r="C10" s="18"/>
      <c r="D10" s="17"/>
      <c r="E10" s="22"/>
      <c r="F10" s="24"/>
      <c r="G10" s="24"/>
    </row>
    <row r="11" spans="1:7" x14ac:dyDescent="0.3">
      <c r="A11" s="2">
        <f>A10+1</f>
        <v>3</v>
      </c>
      <c r="B11" s="23"/>
      <c r="C11" s="18"/>
      <c r="D11" s="17"/>
      <c r="E11" s="22"/>
      <c r="F11" s="24"/>
      <c r="G11" s="24"/>
    </row>
    <row r="12" spans="1:7" x14ac:dyDescent="0.3">
      <c r="A12" s="2">
        <f t="shared" ref="A12:A75" si="0">A11+1</f>
        <v>4</v>
      </c>
      <c r="B12" s="23"/>
      <c r="C12" s="18"/>
      <c r="D12" s="17"/>
      <c r="E12" s="22"/>
      <c r="F12" s="24"/>
      <c r="G12" s="24"/>
    </row>
    <row r="13" spans="1:7" x14ac:dyDescent="0.3">
      <c r="A13" s="2">
        <f t="shared" si="0"/>
        <v>5</v>
      </c>
      <c r="B13" s="23"/>
      <c r="C13" s="18"/>
      <c r="D13" s="17"/>
      <c r="E13" s="22"/>
      <c r="F13" s="24"/>
      <c r="G13" s="24"/>
    </row>
    <row r="14" spans="1:7" x14ac:dyDescent="0.3">
      <c r="A14" s="2">
        <f t="shared" si="0"/>
        <v>6</v>
      </c>
      <c r="B14" s="23"/>
      <c r="C14" s="18"/>
      <c r="D14" s="17"/>
      <c r="E14" s="22"/>
      <c r="F14" s="24"/>
      <c r="G14" s="24"/>
    </row>
    <row r="15" spans="1:7" x14ac:dyDescent="0.3">
      <c r="A15" s="2">
        <f t="shared" si="0"/>
        <v>7</v>
      </c>
      <c r="B15" s="23"/>
      <c r="C15" s="18"/>
      <c r="D15" s="17"/>
      <c r="E15" s="22"/>
      <c r="F15" s="24"/>
      <c r="G15" s="24"/>
    </row>
    <row r="16" spans="1:7" x14ac:dyDescent="0.3">
      <c r="A16" s="2">
        <f t="shared" si="0"/>
        <v>8</v>
      </c>
      <c r="B16" s="23"/>
      <c r="C16" s="18"/>
      <c r="D16" s="17"/>
      <c r="E16" s="22"/>
      <c r="F16" s="24"/>
      <c r="G16" s="24"/>
    </row>
    <row r="17" spans="1:7" x14ac:dyDescent="0.3">
      <c r="A17" s="2">
        <f t="shared" si="0"/>
        <v>9</v>
      </c>
      <c r="B17" s="23"/>
      <c r="C17" s="18"/>
      <c r="D17" s="17"/>
      <c r="E17" s="22"/>
      <c r="F17" s="24"/>
      <c r="G17" s="24"/>
    </row>
    <row r="18" spans="1:7" x14ac:dyDescent="0.3">
      <c r="A18" s="2">
        <f t="shared" si="0"/>
        <v>10</v>
      </c>
      <c r="B18" s="23"/>
      <c r="C18" s="18"/>
      <c r="D18" s="17"/>
      <c r="E18" s="22"/>
      <c r="F18" s="24"/>
      <c r="G18" s="24"/>
    </row>
    <row r="19" spans="1:7" x14ac:dyDescent="0.3">
      <c r="A19" s="2">
        <f t="shared" si="0"/>
        <v>11</v>
      </c>
      <c r="B19" s="23"/>
      <c r="C19" s="18"/>
      <c r="D19" s="17"/>
      <c r="E19" s="22"/>
      <c r="F19" s="24"/>
      <c r="G19" s="24"/>
    </row>
    <row r="20" spans="1:7" x14ac:dyDescent="0.3">
      <c r="A20" s="2">
        <f t="shared" si="0"/>
        <v>12</v>
      </c>
      <c r="B20" s="23"/>
      <c r="C20" s="18"/>
      <c r="D20" s="17"/>
      <c r="E20" s="22"/>
      <c r="F20" s="24"/>
      <c r="G20" s="24"/>
    </row>
    <row r="21" spans="1:7" x14ac:dyDescent="0.3">
      <c r="A21" s="2">
        <f t="shared" si="0"/>
        <v>13</v>
      </c>
      <c r="B21" s="23"/>
      <c r="C21" s="18"/>
      <c r="D21" s="17"/>
      <c r="E21" s="22"/>
      <c r="F21" s="24"/>
      <c r="G21" s="24"/>
    </row>
    <row r="22" spans="1:7" x14ac:dyDescent="0.3">
      <c r="A22" s="2">
        <f t="shared" si="0"/>
        <v>14</v>
      </c>
      <c r="B22" s="23"/>
      <c r="C22" s="18"/>
      <c r="D22" s="17"/>
      <c r="E22" s="22"/>
      <c r="F22" s="24"/>
      <c r="G22" s="24"/>
    </row>
    <row r="23" spans="1:7" x14ac:dyDescent="0.3">
      <c r="A23" s="2">
        <f t="shared" si="0"/>
        <v>15</v>
      </c>
      <c r="B23" s="23"/>
      <c r="C23" s="18"/>
      <c r="D23" s="17"/>
      <c r="E23" s="22"/>
      <c r="F23" s="24"/>
      <c r="G23" s="24"/>
    </row>
    <row r="24" spans="1:7" x14ac:dyDescent="0.3">
      <c r="A24" s="2">
        <f t="shared" si="0"/>
        <v>16</v>
      </c>
      <c r="B24" s="23"/>
      <c r="C24" s="18"/>
      <c r="D24" s="17"/>
      <c r="E24" s="22"/>
      <c r="F24" s="24"/>
      <c r="G24" s="24"/>
    </row>
    <row r="25" spans="1:7" x14ac:dyDescent="0.3">
      <c r="A25" s="2">
        <f t="shared" si="0"/>
        <v>17</v>
      </c>
      <c r="B25" s="23"/>
      <c r="C25" s="18"/>
      <c r="D25" s="17"/>
      <c r="E25" s="22"/>
      <c r="F25" s="24"/>
      <c r="G25" s="24"/>
    </row>
    <row r="26" spans="1:7" x14ac:dyDescent="0.3">
      <c r="A26" s="2">
        <f t="shared" si="0"/>
        <v>18</v>
      </c>
      <c r="B26" s="23"/>
      <c r="C26" s="18"/>
      <c r="D26" s="17"/>
      <c r="E26" s="22"/>
      <c r="F26" s="24"/>
      <c r="G26" s="24"/>
    </row>
    <row r="27" spans="1:7" x14ac:dyDescent="0.3">
      <c r="A27" s="2">
        <f t="shared" si="0"/>
        <v>19</v>
      </c>
      <c r="B27" s="23"/>
      <c r="C27" s="18"/>
      <c r="D27" s="17"/>
      <c r="E27" s="22"/>
      <c r="F27" s="24"/>
      <c r="G27" s="24"/>
    </row>
    <row r="28" spans="1:7" x14ac:dyDescent="0.3">
      <c r="A28" s="2">
        <f t="shared" si="0"/>
        <v>20</v>
      </c>
      <c r="B28" s="23"/>
      <c r="C28" s="18"/>
      <c r="D28" s="17"/>
      <c r="E28" s="22"/>
      <c r="F28" s="24"/>
      <c r="G28" s="24"/>
    </row>
    <row r="29" spans="1:7" x14ac:dyDescent="0.3">
      <c r="A29" s="2">
        <f t="shared" si="0"/>
        <v>21</v>
      </c>
      <c r="B29" s="23"/>
      <c r="C29" s="18"/>
      <c r="D29" s="17"/>
      <c r="E29" s="22"/>
      <c r="F29" s="24"/>
      <c r="G29" s="24"/>
    </row>
    <row r="30" spans="1:7" x14ac:dyDescent="0.3">
      <c r="A30" s="2">
        <f t="shared" si="0"/>
        <v>22</v>
      </c>
      <c r="B30" s="23"/>
      <c r="C30" s="18"/>
      <c r="D30" s="17"/>
      <c r="E30" s="22"/>
      <c r="F30" s="24"/>
      <c r="G30" s="24"/>
    </row>
    <row r="31" spans="1:7" x14ac:dyDescent="0.3">
      <c r="A31" s="2">
        <f t="shared" si="0"/>
        <v>23</v>
      </c>
      <c r="B31" s="23"/>
      <c r="C31" s="18"/>
      <c r="D31" s="17"/>
      <c r="E31" s="22"/>
      <c r="F31" s="24"/>
      <c r="G31" s="24"/>
    </row>
    <row r="32" spans="1:7" x14ac:dyDescent="0.3">
      <c r="A32" s="2">
        <f t="shared" si="0"/>
        <v>24</v>
      </c>
      <c r="B32" s="23"/>
      <c r="C32" s="18"/>
      <c r="D32" s="17"/>
      <c r="E32" s="22"/>
      <c r="F32" s="24"/>
      <c r="G32" s="24"/>
    </row>
    <row r="33" spans="1:7" x14ac:dyDescent="0.3">
      <c r="A33" s="2">
        <f t="shared" si="0"/>
        <v>25</v>
      </c>
      <c r="B33" s="23"/>
      <c r="C33" s="18"/>
      <c r="D33" s="17"/>
      <c r="E33" s="22"/>
      <c r="F33" s="24"/>
      <c r="G33" s="24"/>
    </row>
    <row r="34" spans="1:7" x14ac:dyDescent="0.3">
      <c r="A34" s="2">
        <f t="shared" si="0"/>
        <v>26</v>
      </c>
      <c r="B34" s="23"/>
      <c r="C34" s="18"/>
      <c r="D34" s="17"/>
      <c r="E34" s="22"/>
      <c r="F34" s="24"/>
      <c r="G34" s="24"/>
    </row>
    <row r="35" spans="1:7" x14ac:dyDescent="0.3">
      <c r="A35" s="2">
        <f t="shared" si="0"/>
        <v>27</v>
      </c>
      <c r="B35" s="23"/>
      <c r="C35" s="18"/>
      <c r="D35" s="17"/>
      <c r="E35" s="22"/>
      <c r="F35" s="24"/>
      <c r="G35" s="24"/>
    </row>
    <row r="36" spans="1:7" x14ac:dyDescent="0.3">
      <c r="A36" s="2">
        <f t="shared" si="0"/>
        <v>28</v>
      </c>
      <c r="B36" s="23"/>
      <c r="C36" s="18"/>
      <c r="D36" s="17"/>
      <c r="E36" s="22"/>
      <c r="F36" s="24"/>
      <c r="G36" s="24"/>
    </row>
    <row r="37" spans="1:7" x14ac:dyDescent="0.3">
      <c r="A37" s="2">
        <f t="shared" si="0"/>
        <v>29</v>
      </c>
      <c r="B37" s="23"/>
      <c r="C37" s="18"/>
      <c r="D37" s="17"/>
      <c r="E37" s="22"/>
      <c r="F37" s="24"/>
      <c r="G37" s="24"/>
    </row>
    <row r="38" spans="1:7" x14ac:dyDescent="0.3">
      <c r="A38" s="2">
        <f t="shared" si="0"/>
        <v>30</v>
      </c>
      <c r="B38" s="23"/>
      <c r="C38" s="18"/>
      <c r="D38" s="17"/>
      <c r="E38" s="22"/>
      <c r="F38" s="24"/>
      <c r="G38" s="24"/>
    </row>
    <row r="39" spans="1:7" x14ac:dyDescent="0.3">
      <c r="A39" s="2">
        <f t="shared" si="0"/>
        <v>31</v>
      </c>
      <c r="B39" s="23"/>
      <c r="C39" s="18"/>
      <c r="D39" s="17"/>
      <c r="E39" s="22"/>
      <c r="F39" s="24"/>
      <c r="G39" s="24"/>
    </row>
    <row r="40" spans="1:7" x14ac:dyDescent="0.3">
      <c r="A40" s="2">
        <f t="shared" si="0"/>
        <v>32</v>
      </c>
      <c r="B40" s="23"/>
      <c r="C40" s="18"/>
      <c r="D40" s="17"/>
      <c r="E40" s="22"/>
      <c r="F40" s="24"/>
      <c r="G40" s="24"/>
    </row>
    <row r="41" spans="1:7" x14ac:dyDescent="0.3">
      <c r="A41" s="2">
        <f t="shared" si="0"/>
        <v>33</v>
      </c>
      <c r="B41" s="23"/>
      <c r="C41" s="18"/>
      <c r="D41" s="17"/>
      <c r="E41" s="22"/>
      <c r="F41" s="24"/>
      <c r="G41" s="24"/>
    </row>
    <row r="42" spans="1:7" x14ac:dyDescent="0.3">
      <c r="A42" s="2">
        <f t="shared" si="0"/>
        <v>34</v>
      </c>
      <c r="B42" s="23"/>
      <c r="C42" s="18"/>
      <c r="D42" s="17"/>
      <c r="E42" s="22"/>
      <c r="F42" s="24"/>
      <c r="G42" s="24"/>
    </row>
    <row r="43" spans="1:7" x14ac:dyDescent="0.3">
      <c r="A43" s="2">
        <f t="shared" si="0"/>
        <v>35</v>
      </c>
      <c r="B43" s="23"/>
      <c r="C43" s="18"/>
      <c r="D43" s="17"/>
      <c r="E43" s="22"/>
      <c r="F43" s="24"/>
      <c r="G43" s="24"/>
    </row>
    <row r="44" spans="1:7" x14ac:dyDescent="0.3">
      <c r="A44" s="2">
        <f t="shared" si="0"/>
        <v>36</v>
      </c>
      <c r="B44" s="23"/>
      <c r="C44" s="18"/>
      <c r="D44" s="17"/>
      <c r="E44" s="22"/>
      <c r="F44" s="24"/>
      <c r="G44" s="24"/>
    </row>
    <row r="45" spans="1:7" x14ac:dyDescent="0.3">
      <c r="A45" s="2">
        <f t="shared" si="0"/>
        <v>37</v>
      </c>
      <c r="B45" s="23"/>
      <c r="C45" s="18"/>
      <c r="D45" s="17"/>
      <c r="E45" s="22"/>
      <c r="F45" s="24"/>
      <c r="G45" s="24"/>
    </row>
    <row r="46" spans="1:7" x14ac:dyDescent="0.3">
      <c r="A46" s="2">
        <f t="shared" si="0"/>
        <v>38</v>
      </c>
      <c r="B46" s="23"/>
      <c r="C46" s="18"/>
      <c r="D46" s="17"/>
      <c r="E46" s="22"/>
      <c r="F46" s="24"/>
      <c r="G46" s="24"/>
    </row>
    <row r="47" spans="1:7" x14ac:dyDescent="0.3">
      <c r="A47" s="2">
        <f t="shared" si="0"/>
        <v>39</v>
      </c>
      <c r="B47" s="23"/>
      <c r="C47" s="18"/>
      <c r="D47" s="17"/>
      <c r="E47" s="22"/>
      <c r="F47" s="24"/>
      <c r="G47" s="24"/>
    </row>
    <row r="48" spans="1:7" x14ac:dyDescent="0.3">
      <c r="A48" s="2">
        <f t="shared" si="0"/>
        <v>40</v>
      </c>
      <c r="B48" s="23"/>
      <c r="C48" s="18"/>
      <c r="D48" s="17"/>
      <c r="E48" s="22"/>
      <c r="F48" s="24"/>
      <c r="G48" s="24"/>
    </row>
    <row r="49" spans="1:7" x14ac:dyDescent="0.3">
      <c r="A49" s="2">
        <f t="shared" si="0"/>
        <v>41</v>
      </c>
      <c r="B49" s="23"/>
      <c r="C49" s="18"/>
      <c r="D49" s="17"/>
      <c r="E49" s="22"/>
      <c r="F49" s="24"/>
      <c r="G49" s="24"/>
    </row>
    <row r="50" spans="1:7" x14ac:dyDescent="0.3">
      <c r="A50" s="2">
        <f t="shared" si="0"/>
        <v>42</v>
      </c>
      <c r="B50" s="23"/>
      <c r="C50" s="18"/>
      <c r="D50" s="17"/>
      <c r="E50" s="22"/>
      <c r="F50" s="24"/>
      <c r="G50" s="24"/>
    </row>
    <row r="51" spans="1:7" x14ac:dyDescent="0.3">
      <c r="A51" s="2">
        <f t="shared" si="0"/>
        <v>43</v>
      </c>
      <c r="B51" s="23"/>
      <c r="C51" s="18"/>
      <c r="D51" s="17"/>
      <c r="E51" s="22"/>
      <c r="F51" s="24"/>
      <c r="G51" s="24"/>
    </row>
    <row r="52" spans="1:7" x14ac:dyDescent="0.3">
      <c r="A52" s="2">
        <f t="shared" si="0"/>
        <v>44</v>
      </c>
      <c r="B52" s="23"/>
      <c r="C52" s="18"/>
      <c r="D52" s="17"/>
      <c r="E52" s="22"/>
      <c r="F52" s="24"/>
      <c r="G52" s="24"/>
    </row>
    <row r="53" spans="1:7" x14ac:dyDescent="0.3">
      <c r="A53" s="2">
        <f t="shared" si="0"/>
        <v>45</v>
      </c>
      <c r="B53" s="23"/>
      <c r="C53" s="18"/>
      <c r="D53" s="17"/>
      <c r="E53" s="22"/>
      <c r="F53" s="24"/>
      <c r="G53" s="24"/>
    </row>
    <row r="54" spans="1:7" x14ac:dyDescent="0.3">
      <c r="A54" s="2">
        <f t="shared" si="0"/>
        <v>46</v>
      </c>
      <c r="B54" s="23"/>
      <c r="C54" s="18"/>
      <c r="D54" s="17"/>
      <c r="E54" s="22"/>
      <c r="F54" s="24"/>
      <c r="G54" s="24"/>
    </row>
    <row r="55" spans="1:7" x14ac:dyDescent="0.3">
      <c r="A55" s="2">
        <f t="shared" si="0"/>
        <v>47</v>
      </c>
      <c r="B55" s="23"/>
      <c r="C55" s="18"/>
      <c r="D55" s="17"/>
      <c r="E55" s="22"/>
      <c r="F55" s="24"/>
      <c r="G55" s="24"/>
    </row>
    <row r="56" spans="1:7" x14ac:dyDescent="0.3">
      <c r="A56" s="2">
        <f t="shared" si="0"/>
        <v>48</v>
      </c>
      <c r="B56" s="23"/>
      <c r="C56" s="18"/>
      <c r="D56" s="17"/>
      <c r="E56" s="22"/>
      <c r="F56" s="24"/>
      <c r="G56" s="24"/>
    </row>
    <row r="57" spans="1:7" x14ac:dyDescent="0.3">
      <c r="A57" s="2">
        <f t="shared" si="0"/>
        <v>49</v>
      </c>
      <c r="B57" s="23"/>
      <c r="C57" s="18"/>
      <c r="D57" s="17"/>
      <c r="E57" s="22"/>
      <c r="F57" s="24"/>
      <c r="G57" s="24"/>
    </row>
    <row r="58" spans="1:7" x14ac:dyDescent="0.3">
      <c r="A58" s="2">
        <f t="shared" si="0"/>
        <v>50</v>
      </c>
      <c r="B58" s="23"/>
      <c r="C58" s="18"/>
      <c r="D58" s="17"/>
      <c r="E58" s="22"/>
      <c r="F58" s="24"/>
      <c r="G58" s="24"/>
    </row>
    <row r="59" spans="1:7" x14ac:dyDescent="0.3">
      <c r="A59" s="2">
        <f t="shared" si="0"/>
        <v>51</v>
      </c>
      <c r="B59" s="23"/>
      <c r="C59" s="18"/>
      <c r="D59" s="17"/>
      <c r="E59" s="22"/>
      <c r="F59" s="24"/>
      <c r="G59" s="24"/>
    </row>
    <row r="60" spans="1:7" x14ac:dyDescent="0.3">
      <c r="A60" s="2">
        <f t="shared" si="0"/>
        <v>52</v>
      </c>
      <c r="B60" s="23"/>
      <c r="C60" s="18"/>
      <c r="D60" s="17"/>
      <c r="E60" s="22"/>
      <c r="F60" s="24"/>
      <c r="G60" s="24"/>
    </row>
    <row r="61" spans="1:7" x14ac:dyDescent="0.3">
      <c r="A61" s="2">
        <f t="shared" si="0"/>
        <v>53</v>
      </c>
      <c r="B61" s="23"/>
      <c r="C61" s="18"/>
      <c r="D61" s="17"/>
      <c r="E61" s="22"/>
      <c r="F61" s="24"/>
      <c r="G61" s="24"/>
    </row>
    <row r="62" spans="1:7" x14ac:dyDescent="0.3">
      <c r="A62" s="2">
        <f t="shared" si="0"/>
        <v>54</v>
      </c>
      <c r="B62" s="23"/>
      <c r="C62" s="18"/>
      <c r="D62" s="17"/>
      <c r="E62" s="22"/>
      <c r="F62" s="24"/>
      <c r="G62" s="24"/>
    </row>
    <row r="63" spans="1:7" x14ac:dyDescent="0.3">
      <c r="A63" s="2">
        <f t="shared" si="0"/>
        <v>55</v>
      </c>
      <c r="B63" s="23"/>
      <c r="C63" s="18"/>
      <c r="D63" s="17"/>
      <c r="E63" s="22"/>
      <c r="F63" s="24"/>
      <c r="G63" s="24"/>
    </row>
    <row r="64" spans="1:7" x14ac:dyDescent="0.3">
      <c r="A64" s="2">
        <f t="shared" si="0"/>
        <v>56</v>
      </c>
      <c r="B64" s="23"/>
      <c r="C64" s="18"/>
      <c r="D64" s="17"/>
      <c r="E64" s="22"/>
      <c r="F64" s="24"/>
      <c r="G64" s="24"/>
    </row>
    <row r="65" spans="1:7" x14ac:dyDescent="0.3">
      <c r="A65" s="2">
        <f t="shared" si="0"/>
        <v>57</v>
      </c>
      <c r="B65" s="23"/>
      <c r="C65" s="18"/>
      <c r="D65" s="17"/>
      <c r="E65" s="22"/>
      <c r="F65" s="24"/>
      <c r="G65" s="24"/>
    </row>
    <row r="66" spans="1:7" x14ac:dyDescent="0.3">
      <c r="A66" s="2">
        <f t="shared" si="0"/>
        <v>58</v>
      </c>
      <c r="B66" s="23"/>
      <c r="C66" s="18"/>
      <c r="D66" s="17"/>
      <c r="E66" s="22"/>
      <c r="F66" s="24"/>
      <c r="G66" s="24"/>
    </row>
    <row r="67" spans="1:7" x14ac:dyDescent="0.3">
      <c r="A67" s="2">
        <f t="shared" si="0"/>
        <v>59</v>
      </c>
      <c r="B67" s="23"/>
      <c r="C67" s="18"/>
      <c r="D67" s="17"/>
      <c r="E67" s="22"/>
      <c r="F67" s="24"/>
      <c r="G67" s="24"/>
    </row>
    <row r="68" spans="1:7" x14ac:dyDescent="0.3">
      <c r="A68" s="2">
        <f t="shared" si="0"/>
        <v>60</v>
      </c>
      <c r="B68" s="23"/>
      <c r="C68" s="18"/>
      <c r="D68" s="17"/>
      <c r="E68" s="22"/>
      <c r="F68" s="24"/>
      <c r="G68" s="24"/>
    </row>
    <row r="69" spans="1:7" x14ac:dyDescent="0.3">
      <c r="A69" s="2">
        <f t="shared" si="0"/>
        <v>61</v>
      </c>
      <c r="B69" s="23"/>
      <c r="C69" s="18"/>
      <c r="D69" s="17"/>
      <c r="E69" s="22"/>
      <c r="F69" s="24"/>
      <c r="G69" s="24"/>
    </row>
    <row r="70" spans="1:7" x14ac:dyDescent="0.3">
      <c r="A70" s="2">
        <f t="shared" si="0"/>
        <v>62</v>
      </c>
      <c r="B70" s="23"/>
      <c r="C70" s="18"/>
      <c r="D70" s="17"/>
      <c r="E70" s="22"/>
      <c r="F70" s="24"/>
      <c r="G70" s="24"/>
    </row>
    <row r="71" spans="1:7" x14ac:dyDescent="0.3">
      <c r="A71" s="2">
        <f t="shared" si="0"/>
        <v>63</v>
      </c>
      <c r="B71" s="23"/>
      <c r="C71" s="18"/>
      <c r="D71" s="17"/>
      <c r="E71" s="22"/>
      <c r="F71" s="24"/>
      <c r="G71" s="24"/>
    </row>
    <row r="72" spans="1:7" x14ac:dyDescent="0.3">
      <c r="A72" s="2">
        <f t="shared" si="0"/>
        <v>64</v>
      </c>
      <c r="B72" s="23"/>
      <c r="C72" s="18"/>
      <c r="D72" s="17"/>
      <c r="E72" s="22"/>
      <c r="F72" s="24"/>
      <c r="G72" s="24"/>
    </row>
    <row r="73" spans="1:7" x14ac:dyDescent="0.3">
      <c r="A73" s="2">
        <f t="shared" si="0"/>
        <v>65</v>
      </c>
      <c r="B73" s="23"/>
      <c r="C73" s="18"/>
      <c r="D73" s="17"/>
      <c r="E73" s="22"/>
      <c r="F73" s="24"/>
      <c r="G73" s="24"/>
    </row>
    <row r="74" spans="1:7" x14ac:dyDescent="0.3">
      <c r="A74" s="2">
        <f t="shared" si="0"/>
        <v>66</v>
      </c>
      <c r="B74" s="23"/>
      <c r="C74" s="18"/>
      <c r="D74" s="17"/>
      <c r="E74" s="22"/>
      <c r="F74" s="24"/>
      <c r="G74" s="24"/>
    </row>
    <row r="75" spans="1:7" x14ac:dyDescent="0.3">
      <c r="A75" s="2">
        <f t="shared" si="0"/>
        <v>67</v>
      </c>
      <c r="B75" s="23"/>
      <c r="C75" s="18"/>
      <c r="D75" s="17"/>
      <c r="E75" s="22"/>
      <c r="F75" s="24"/>
      <c r="G75" s="24"/>
    </row>
    <row r="76" spans="1:7" x14ac:dyDescent="0.3">
      <c r="A76" s="2">
        <f t="shared" ref="A76:A108" si="1">A75+1</f>
        <v>68</v>
      </c>
      <c r="B76" s="23"/>
      <c r="C76" s="18"/>
      <c r="D76" s="17"/>
      <c r="E76" s="22"/>
      <c r="F76" s="24"/>
      <c r="G76" s="24"/>
    </row>
    <row r="77" spans="1:7" x14ac:dyDescent="0.3">
      <c r="A77" s="2">
        <f t="shared" si="1"/>
        <v>69</v>
      </c>
      <c r="B77" s="23"/>
      <c r="C77" s="18"/>
      <c r="D77" s="17"/>
      <c r="E77" s="22"/>
      <c r="F77" s="24"/>
      <c r="G77" s="24"/>
    </row>
    <row r="78" spans="1:7" x14ac:dyDescent="0.3">
      <c r="A78" s="2">
        <f t="shared" si="1"/>
        <v>70</v>
      </c>
      <c r="B78" s="23"/>
      <c r="C78" s="18"/>
      <c r="D78" s="17"/>
      <c r="E78" s="22"/>
      <c r="F78" s="24"/>
      <c r="G78" s="24"/>
    </row>
    <row r="79" spans="1:7" x14ac:dyDescent="0.3">
      <c r="A79" s="2">
        <f t="shared" si="1"/>
        <v>71</v>
      </c>
      <c r="B79" s="23"/>
      <c r="C79" s="18"/>
      <c r="D79" s="17"/>
      <c r="E79" s="22"/>
      <c r="F79" s="24"/>
      <c r="G79" s="24"/>
    </row>
    <row r="80" spans="1:7" x14ac:dyDescent="0.3">
      <c r="A80" s="2">
        <f t="shared" si="1"/>
        <v>72</v>
      </c>
      <c r="B80" s="23"/>
      <c r="C80" s="18"/>
      <c r="D80" s="17"/>
      <c r="E80" s="22"/>
      <c r="F80" s="24"/>
      <c r="G80" s="24"/>
    </row>
    <row r="81" spans="1:7" x14ac:dyDescent="0.3">
      <c r="A81" s="2">
        <f t="shared" si="1"/>
        <v>73</v>
      </c>
      <c r="B81" s="23"/>
      <c r="C81" s="18"/>
      <c r="D81" s="17"/>
      <c r="E81" s="22"/>
      <c r="F81" s="24"/>
      <c r="G81" s="24"/>
    </row>
    <row r="82" spans="1:7" x14ac:dyDescent="0.3">
      <c r="A82" s="2">
        <f t="shared" si="1"/>
        <v>74</v>
      </c>
      <c r="B82" s="23"/>
      <c r="C82" s="18"/>
      <c r="D82" s="17"/>
      <c r="E82" s="22"/>
      <c r="F82" s="24"/>
      <c r="G82" s="24"/>
    </row>
    <row r="83" spans="1:7" x14ac:dyDescent="0.3">
      <c r="A83" s="2">
        <f t="shared" si="1"/>
        <v>75</v>
      </c>
      <c r="B83" s="23"/>
      <c r="C83" s="18"/>
      <c r="D83" s="17"/>
      <c r="E83" s="22"/>
      <c r="F83" s="24"/>
      <c r="G83" s="24"/>
    </row>
    <row r="84" spans="1:7" x14ac:dyDescent="0.3">
      <c r="A84" s="2">
        <f t="shared" si="1"/>
        <v>76</v>
      </c>
      <c r="B84" s="23"/>
      <c r="C84" s="18"/>
      <c r="D84" s="17"/>
      <c r="E84" s="22"/>
      <c r="F84" s="24"/>
      <c r="G84" s="24"/>
    </row>
    <row r="85" spans="1:7" x14ac:dyDescent="0.3">
      <c r="A85" s="2">
        <f t="shared" si="1"/>
        <v>77</v>
      </c>
      <c r="B85" s="23"/>
      <c r="C85" s="18"/>
      <c r="D85" s="17"/>
      <c r="E85" s="22"/>
      <c r="F85" s="24"/>
      <c r="G85" s="24"/>
    </row>
    <row r="86" spans="1:7" x14ac:dyDescent="0.3">
      <c r="A86" s="2">
        <f t="shared" si="1"/>
        <v>78</v>
      </c>
      <c r="B86" s="23"/>
      <c r="C86" s="18"/>
      <c r="D86" s="17"/>
      <c r="E86" s="22"/>
      <c r="F86" s="24"/>
      <c r="G86" s="24"/>
    </row>
    <row r="87" spans="1:7" x14ac:dyDescent="0.3">
      <c r="A87" s="2">
        <f t="shared" si="1"/>
        <v>79</v>
      </c>
      <c r="B87" s="23"/>
      <c r="C87" s="18"/>
      <c r="D87" s="17"/>
      <c r="E87" s="22"/>
      <c r="F87" s="24"/>
      <c r="G87" s="24"/>
    </row>
    <row r="88" spans="1:7" x14ac:dyDescent="0.3">
      <c r="A88" s="2">
        <f t="shared" si="1"/>
        <v>80</v>
      </c>
      <c r="B88" s="23"/>
      <c r="C88" s="18"/>
      <c r="D88" s="17"/>
      <c r="E88" s="22"/>
      <c r="F88" s="24"/>
      <c r="G88" s="24"/>
    </row>
    <row r="89" spans="1:7" x14ac:dyDescent="0.3">
      <c r="A89" s="2">
        <f t="shared" si="1"/>
        <v>81</v>
      </c>
      <c r="B89" s="23"/>
      <c r="C89" s="18"/>
      <c r="D89" s="17"/>
      <c r="E89" s="22"/>
      <c r="F89" s="24"/>
      <c r="G89" s="24"/>
    </row>
    <row r="90" spans="1:7" x14ac:dyDescent="0.3">
      <c r="A90" s="2">
        <f t="shared" si="1"/>
        <v>82</v>
      </c>
      <c r="B90" s="23"/>
      <c r="C90" s="18"/>
      <c r="D90" s="17"/>
      <c r="E90" s="22"/>
      <c r="F90" s="24"/>
      <c r="G90" s="24"/>
    </row>
    <row r="91" spans="1:7" x14ac:dyDescent="0.3">
      <c r="A91" s="2">
        <f t="shared" si="1"/>
        <v>83</v>
      </c>
      <c r="B91" s="23"/>
      <c r="C91" s="18"/>
      <c r="D91" s="17"/>
      <c r="E91" s="22"/>
      <c r="F91" s="24"/>
      <c r="G91" s="24"/>
    </row>
    <row r="92" spans="1:7" x14ac:dyDescent="0.3">
      <c r="A92" s="2">
        <f t="shared" si="1"/>
        <v>84</v>
      </c>
      <c r="B92" s="23"/>
      <c r="C92" s="18"/>
      <c r="D92" s="17"/>
      <c r="E92" s="22"/>
      <c r="F92" s="24"/>
      <c r="G92" s="24"/>
    </row>
    <row r="93" spans="1:7" x14ac:dyDescent="0.3">
      <c r="A93" s="2">
        <f t="shared" si="1"/>
        <v>85</v>
      </c>
      <c r="B93" s="23"/>
      <c r="C93" s="18"/>
      <c r="D93" s="17"/>
      <c r="E93" s="22"/>
      <c r="F93" s="24"/>
      <c r="G93" s="24"/>
    </row>
    <row r="94" spans="1:7" x14ac:dyDescent="0.3">
      <c r="A94" s="2">
        <f t="shared" si="1"/>
        <v>86</v>
      </c>
      <c r="B94" s="23"/>
      <c r="C94" s="18"/>
      <c r="D94" s="17"/>
      <c r="E94" s="22"/>
      <c r="F94" s="24"/>
      <c r="G94" s="24"/>
    </row>
    <row r="95" spans="1:7" x14ac:dyDescent="0.3">
      <c r="A95" s="2">
        <f t="shared" si="1"/>
        <v>87</v>
      </c>
      <c r="B95" s="23"/>
      <c r="C95" s="18"/>
      <c r="D95" s="17"/>
      <c r="E95" s="22"/>
      <c r="F95" s="24"/>
      <c r="G95" s="24"/>
    </row>
    <row r="96" spans="1:7" x14ac:dyDescent="0.3">
      <c r="A96" s="2">
        <f t="shared" si="1"/>
        <v>88</v>
      </c>
      <c r="B96" s="23"/>
      <c r="C96" s="18"/>
      <c r="D96" s="17"/>
      <c r="E96" s="22"/>
      <c r="F96" s="24"/>
      <c r="G96" s="24"/>
    </row>
    <row r="97" spans="1:7" x14ac:dyDescent="0.3">
      <c r="A97" s="2">
        <f t="shared" si="1"/>
        <v>89</v>
      </c>
      <c r="B97" s="23"/>
      <c r="C97" s="18"/>
      <c r="D97" s="17"/>
      <c r="E97" s="22"/>
      <c r="F97" s="24"/>
      <c r="G97" s="24"/>
    </row>
    <row r="98" spans="1:7" x14ac:dyDescent="0.3">
      <c r="A98" s="2">
        <f t="shared" si="1"/>
        <v>90</v>
      </c>
      <c r="B98" s="23"/>
      <c r="C98" s="18"/>
      <c r="D98" s="17"/>
      <c r="E98" s="22"/>
      <c r="F98" s="24"/>
      <c r="G98" s="24"/>
    </row>
    <row r="99" spans="1:7" x14ac:dyDescent="0.3">
      <c r="A99" s="2">
        <f t="shared" si="1"/>
        <v>91</v>
      </c>
      <c r="B99" s="23"/>
      <c r="C99" s="18"/>
      <c r="D99" s="17"/>
      <c r="E99" s="22"/>
      <c r="F99" s="24"/>
      <c r="G99" s="24"/>
    </row>
    <row r="100" spans="1:7" x14ac:dyDescent="0.3">
      <c r="A100" s="2">
        <f t="shared" si="1"/>
        <v>92</v>
      </c>
      <c r="B100" s="23"/>
      <c r="C100" s="18"/>
      <c r="D100" s="17"/>
      <c r="E100" s="22"/>
      <c r="F100" s="24"/>
      <c r="G100" s="24"/>
    </row>
    <row r="101" spans="1:7" x14ac:dyDescent="0.3">
      <c r="A101" s="2">
        <f t="shared" si="1"/>
        <v>93</v>
      </c>
      <c r="B101" s="23"/>
      <c r="C101" s="18"/>
      <c r="D101" s="17"/>
      <c r="E101" s="22"/>
      <c r="F101" s="24"/>
      <c r="G101" s="24"/>
    </row>
    <row r="102" spans="1:7" x14ac:dyDescent="0.3">
      <c r="A102" s="2">
        <f t="shared" si="1"/>
        <v>94</v>
      </c>
      <c r="B102" s="23"/>
      <c r="C102" s="18"/>
      <c r="D102" s="17"/>
      <c r="E102" s="22"/>
      <c r="F102" s="24"/>
      <c r="G102" s="24"/>
    </row>
    <row r="103" spans="1:7" x14ac:dyDescent="0.3">
      <c r="A103" s="2">
        <f t="shared" si="1"/>
        <v>95</v>
      </c>
      <c r="B103" s="23"/>
      <c r="C103" s="18"/>
      <c r="D103" s="17"/>
      <c r="E103" s="22"/>
      <c r="F103" s="24"/>
      <c r="G103" s="24"/>
    </row>
    <row r="104" spans="1:7" x14ac:dyDescent="0.3">
      <c r="A104" s="2">
        <f t="shared" si="1"/>
        <v>96</v>
      </c>
      <c r="B104" s="23"/>
      <c r="C104" s="18"/>
      <c r="D104" s="17"/>
      <c r="E104" s="22"/>
      <c r="F104" s="24"/>
      <c r="G104" s="24"/>
    </row>
    <row r="105" spans="1:7" x14ac:dyDescent="0.3">
      <c r="A105" s="2">
        <f t="shared" si="1"/>
        <v>97</v>
      </c>
      <c r="B105" s="23"/>
      <c r="C105" s="18"/>
      <c r="D105" s="17"/>
      <c r="E105" s="22"/>
      <c r="F105" s="24"/>
      <c r="G105" s="24"/>
    </row>
    <row r="106" spans="1:7" x14ac:dyDescent="0.3">
      <c r="A106" s="2">
        <f t="shared" si="1"/>
        <v>98</v>
      </c>
      <c r="B106" s="23"/>
      <c r="C106" s="18"/>
      <c r="D106" s="17"/>
      <c r="E106" s="22"/>
      <c r="F106" s="24"/>
      <c r="G106" s="24"/>
    </row>
    <row r="107" spans="1:7" x14ac:dyDescent="0.3">
      <c r="A107" s="2">
        <f t="shared" si="1"/>
        <v>99</v>
      </c>
      <c r="B107" s="23"/>
      <c r="C107" s="18"/>
      <c r="D107" s="17"/>
      <c r="E107" s="22"/>
      <c r="F107" s="24"/>
      <c r="G107" s="24"/>
    </row>
    <row r="108" spans="1:7" x14ac:dyDescent="0.3">
      <c r="A108" s="2">
        <f t="shared" si="1"/>
        <v>100</v>
      </c>
      <c r="B108" s="23"/>
      <c r="C108" s="18"/>
      <c r="D108" s="17"/>
      <c r="E108" s="22"/>
      <c r="F108" s="24"/>
      <c r="G108" s="24"/>
    </row>
  </sheetData>
  <sheetProtection algorithmName="SHA-512" hashValue="LgAhI0s32wYUjF/ZOgKPqzn4h7nJisiEvrOIuQZAWWr16SjjoXjLjEnqaVEpqeJaSmvd/fLc1b7oSaa41fKLmw==" saltValue="b+DHsioCaK4oy4XKpEt4UQ==" spinCount="100000" sheet="1" objects="1" scenarios="1" selectLockedCells="1" sort="0"/>
  <mergeCells count="6">
    <mergeCell ref="B3:D3"/>
    <mergeCell ref="E3:F3"/>
    <mergeCell ref="B4:D4"/>
    <mergeCell ref="A1:G1"/>
    <mergeCell ref="A2:G2"/>
    <mergeCell ref="F4:G4"/>
  </mergeCells>
  <dataValidations count="3">
    <dataValidation type="whole" allowBlank="1" showInputMessage="1" showErrorMessage="1" sqref="C9:C73" xr:uid="{00000000-0002-0000-0000-000000000000}">
      <formula1>1</formula1>
      <formula2>9999</formula2>
    </dataValidation>
    <dataValidation type="list" allowBlank="1" showInputMessage="1" showErrorMessage="1" sqref="B3:D3" xr:uid="{00000000-0002-0000-0000-000003000000}">
      <formula1>SchoolList</formula1>
    </dataValidation>
    <dataValidation type="list" allowBlank="1" showInputMessage="1" showErrorMessage="1" sqref="E3:F3" xr:uid="{00000000-0002-0000-0000-000004000000}">
      <formula1>INDIRECT(SUBSTITUTE(ProgramName," ","_"))</formula1>
    </dataValidation>
  </dataValidations>
  <hyperlinks>
    <hyperlink ref="F7" r:id="rId1" xr:uid="{00000000-0004-0000-0000-000000000000}"/>
    <hyperlink ref="F8" r:id="rId2" xr:uid="{00000000-0004-0000-0000-000001000000}"/>
  </hyperlinks>
  <pageMargins left="0.7" right="0.7" top="0.75" bottom="0.75" header="0.3" footer="0.3"/>
  <pageSetup orientation="landscape"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Sheet1!$G$1:$G$2</xm:f>
          </x14:formula1>
          <xm:sqref>E4</xm:sqref>
        </x14:dataValidation>
        <x14:dataValidation type="list" allowBlank="1" showInputMessage="1" showErrorMessage="1" xr:uid="{00000000-0002-0000-0000-000001000000}">
          <x14:formula1>
            <xm:f>Sheet1!$B$1:$B$2</xm:f>
          </x14:formula1>
          <xm:sqref>D7:D108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08"/>
  <sheetViews>
    <sheetView topLeftCell="A2" zoomScaleNormal="100" workbookViewId="0">
      <selection activeCell="C9" sqref="C9"/>
    </sheetView>
  </sheetViews>
  <sheetFormatPr defaultRowHeight="14.4" x14ac:dyDescent="0.3"/>
  <cols>
    <col min="1" max="1" width="5.44140625" customWidth="1"/>
    <col min="2" max="2" width="21.5546875" customWidth="1"/>
    <col min="3" max="3" width="21.6640625" customWidth="1"/>
    <col min="4" max="4" width="21.88671875" customWidth="1"/>
    <col min="5" max="6" width="24.88671875" customWidth="1"/>
    <col min="7" max="7" width="22.44140625" customWidth="1"/>
    <col min="8" max="9" width="20.5546875" customWidth="1"/>
  </cols>
  <sheetData>
    <row r="1" spans="1:9" ht="18" x14ac:dyDescent="0.35">
      <c r="A1" s="40" t="s">
        <v>20</v>
      </c>
      <c r="B1" s="40"/>
      <c r="C1" s="40"/>
      <c r="D1" s="40"/>
      <c r="E1" s="40"/>
      <c r="F1" s="40"/>
      <c r="G1" s="40"/>
      <c r="H1" s="40"/>
      <c r="I1" s="40"/>
    </row>
    <row r="2" spans="1:9" ht="189.75" customHeight="1" x14ac:dyDescent="0.3">
      <c r="A2" s="39" t="s">
        <v>94</v>
      </c>
      <c r="B2" s="39"/>
      <c r="C2" s="39"/>
      <c r="D2" s="39"/>
      <c r="E2" s="39"/>
      <c r="F2" s="39"/>
      <c r="G2" s="39"/>
      <c r="H2" s="39"/>
      <c r="I2" s="39"/>
    </row>
    <row r="3" spans="1:9" ht="36.75" customHeight="1" x14ac:dyDescent="0.3">
      <c r="A3" s="14"/>
      <c r="B3" s="54" t="str">
        <f>ProgramName</f>
        <v>Select PN Program Name</v>
      </c>
      <c r="C3" s="55"/>
      <c r="D3" s="52" t="str">
        <f>CampusName</f>
        <v>Select Campus</v>
      </c>
      <c r="E3" s="53"/>
      <c r="F3" s="56" t="str">
        <f>CompletionDate</f>
        <v>Anticipated completion date: (enter)</v>
      </c>
      <c r="G3" s="57"/>
      <c r="H3" s="41"/>
      <c r="I3" s="42"/>
    </row>
    <row r="4" spans="1:9" ht="36.75" customHeight="1" x14ac:dyDescent="0.3">
      <c r="A4" s="12"/>
      <c r="B4" s="47" t="str">
        <f>Cohort</f>
        <v>Cohort start date (enter mo/date/yr)</v>
      </c>
      <c r="C4" s="48"/>
      <c r="D4" s="13" t="str">
        <f>AMPM</f>
        <v>AM or PM: select</v>
      </c>
      <c r="E4" s="49" t="str">
        <f>CoordinatorEMail</f>
        <v xml:space="preserve">PN program coordinator/designee email: (enter) </v>
      </c>
      <c r="F4" s="50"/>
      <c r="G4" s="51"/>
      <c r="H4" s="43"/>
      <c r="I4" s="44"/>
    </row>
    <row r="5" spans="1:9" x14ac:dyDescent="0.3">
      <c r="A5" s="45"/>
      <c r="B5" s="46"/>
      <c r="C5" s="46"/>
      <c r="D5" s="46"/>
      <c r="E5" s="46"/>
      <c r="F5" s="46"/>
      <c r="G5" s="46"/>
      <c r="H5" s="46"/>
      <c r="I5" s="46"/>
    </row>
    <row r="6" spans="1:9" ht="33" customHeight="1" x14ac:dyDescent="0.3">
      <c r="A6" s="1"/>
      <c r="B6" s="3" t="s">
        <v>17</v>
      </c>
      <c r="C6" s="3" t="s">
        <v>80</v>
      </c>
      <c r="D6" s="3" t="s">
        <v>81</v>
      </c>
      <c r="E6" s="3" t="s">
        <v>82</v>
      </c>
      <c r="F6" s="3" t="s">
        <v>83</v>
      </c>
      <c r="G6" s="3" t="s">
        <v>84</v>
      </c>
      <c r="H6" s="3" t="s">
        <v>164</v>
      </c>
      <c r="I6" s="3" t="s">
        <v>172</v>
      </c>
    </row>
    <row r="7" spans="1:9" x14ac:dyDescent="0.3">
      <c r="A7" s="11" t="s">
        <v>8</v>
      </c>
      <c r="B7" s="11" t="s">
        <v>10</v>
      </c>
      <c r="C7" s="11" t="s">
        <v>0</v>
      </c>
      <c r="D7" s="11" t="s">
        <v>0</v>
      </c>
      <c r="E7" s="11" t="s">
        <v>0</v>
      </c>
      <c r="F7" s="11" t="s">
        <v>0</v>
      </c>
      <c r="G7" s="11" t="s">
        <v>7</v>
      </c>
      <c r="H7" s="11" t="s">
        <v>7</v>
      </c>
      <c r="I7" s="11" t="s">
        <v>7</v>
      </c>
    </row>
    <row r="8" spans="1:9" x14ac:dyDescent="0.3">
      <c r="A8" s="11" t="s">
        <v>9</v>
      </c>
      <c r="B8" s="11" t="s">
        <v>11</v>
      </c>
      <c r="C8" s="11" t="s">
        <v>88</v>
      </c>
      <c r="D8" s="11" t="s">
        <v>6</v>
      </c>
      <c r="E8" s="11" t="s">
        <v>0</v>
      </c>
      <c r="F8" s="11" t="s">
        <v>3</v>
      </c>
      <c r="G8" s="11" t="s">
        <v>88</v>
      </c>
      <c r="H8" s="11" t="s">
        <v>88</v>
      </c>
      <c r="I8" s="11" t="s">
        <v>88</v>
      </c>
    </row>
    <row r="9" spans="1:9" x14ac:dyDescent="0.3">
      <c r="A9" s="1">
        <v>1</v>
      </c>
      <c r="B9" s="1" t="str">
        <f>IF('master cohort'!B9=0,"",'master cohort'!B9)</f>
        <v/>
      </c>
      <c r="C9" s="17" t="s">
        <v>88</v>
      </c>
      <c r="D9" s="17" t="s">
        <v>88</v>
      </c>
      <c r="E9" s="17" t="s">
        <v>88</v>
      </c>
      <c r="F9" s="17" t="s">
        <v>88</v>
      </c>
      <c r="G9" s="17" t="s">
        <v>88</v>
      </c>
      <c r="H9" s="17" t="s">
        <v>88</v>
      </c>
      <c r="I9" s="17" t="s">
        <v>88</v>
      </c>
    </row>
    <row r="10" spans="1:9" x14ac:dyDescent="0.3">
      <c r="A10" s="1">
        <f>A9+1</f>
        <v>2</v>
      </c>
      <c r="B10" s="1" t="str">
        <f>IF('master cohort'!B10=0,"",'master cohort'!B10)</f>
        <v/>
      </c>
      <c r="C10" s="17" t="s">
        <v>88</v>
      </c>
      <c r="D10" s="17" t="s">
        <v>88</v>
      </c>
      <c r="E10" s="17" t="s">
        <v>88</v>
      </c>
      <c r="F10" s="17" t="s">
        <v>88</v>
      </c>
      <c r="G10" s="17" t="s">
        <v>88</v>
      </c>
      <c r="H10" s="17" t="s">
        <v>88</v>
      </c>
      <c r="I10" s="17" t="s">
        <v>88</v>
      </c>
    </row>
    <row r="11" spans="1:9" x14ac:dyDescent="0.3">
      <c r="A11" s="1">
        <f t="shared" ref="A11:A74" si="0">A10+1</f>
        <v>3</v>
      </c>
      <c r="B11" s="1" t="str">
        <f>IF('master cohort'!B11=0,"",'master cohort'!B11)</f>
        <v/>
      </c>
      <c r="C11" s="17" t="s">
        <v>88</v>
      </c>
      <c r="D11" s="17" t="s">
        <v>88</v>
      </c>
      <c r="E11" s="17" t="s">
        <v>88</v>
      </c>
      <c r="F11" s="17" t="s">
        <v>88</v>
      </c>
      <c r="G11" s="17" t="s">
        <v>88</v>
      </c>
      <c r="H11" s="17" t="s">
        <v>88</v>
      </c>
      <c r="I11" s="17" t="s">
        <v>88</v>
      </c>
    </row>
    <row r="12" spans="1:9" x14ac:dyDescent="0.3">
      <c r="A12" s="1">
        <f t="shared" si="0"/>
        <v>4</v>
      </c>
      <c r="B12" s="1" t="str">
        <f>IF('master cohort'!B12=0,"",'master cohort'!B12)</f>
        <v/>
      </c>
      <c r="C12" s="17" t="s">
        <v>88</v>
      </c>
      <c r="D12" s="17" t="s">
        <v>88</v>
      </c>
      <c r="E12" s="17" t="s">
        <v>88</v>
      </c>
      <c r="F12" s="17" t="s">
        <v>88</v>
      </c>
      <c r="G12" s="17" t="s">
        <v>88</v>
      </c>
      <c r="H12" s="17" t="s">
        <v>88</v>
      </c>
      <c r="I12" s="17" t="s">
        <v>88</v>
      </c>
    </row>
    <row r="13" spans="1:9" x14ac:dyDescent="0.3">
      <c r="A13" s="1">
        <f t="shared" si="0"/>
        <v>5</v>
      </c>
      <c r="B13" s="1" t="str">
        <f>IF('master cohort'!B13=0,"",'master cohort'!B13)</f>
        <v/>
      </c>
      <c r="C13" s="17" t="s">
        <v>88</v>
      </c>
      <c r="D13" s="17" t="s">
        <v>88</v>
      </c>
      <c r="E13" s="17" t="s">
        <v>88</v>
      </c>
      <c r="F13" s="17" t="s">
        <v>88</v>
      </c>
      <c r="G13" s="17" t="s">
        <v>88</v>
      </c>
      <c r="H13" s="17" t="s">
        <v>88</v>
      </c>
      <c r="I13" s="17" t="s">
        <v>88</v>
      </c>
    </row>
    <row r="14" spans="1:9" x14ac:dyDescent="0.3">
      <c r="A14" s="1">
        <f t="shared" si="0"/>
        <v>6</v>
      </c>
      <c r="B14" s="1" t="str">
        <f>IF('master cohort'!B14=0,"",'master cohort'!B14)</f>
        <v/>
      </c>
      <c r="C14" s="17" t="s">
        <v>88</v>
      </c>
      <c r="D14" s="17" t="s">
        <v>88</v>
      </c>
      <c r="E14" s="17" t="s">
        <v>88</v>
      </c>
      <c r="F14" s="17" t="s">
        <v>88</v>
      </c>
      <c r="G14" s="17" t="s">
        <v>88</v>
      </c>
      <c r="H14" s="17" t="s">
        <v>88</v>
      </c>
      <c r="I14" s="17" t="s">
        <v>88</v>
      </c>
    </row>
    <row r="15" spans="1:9" x14ac:dyDescent="0.3">
      <c r="A15" s="1">
        <f t="shared" si="0"/>
        <v>7</v>
      </c>
      <c r="B15" s="1" t="str">
        <f>IF('master cohort'!B15=0,"",'master cohort'!B15)</f>
        <v/>
      </c>
      <c r="C15" s="17" t="s">
        <v>88</v>
      </c>
      <c r="D15" s="17" t="s">
        <v>88</v>
      </c>
      <c r="E15" s="17" t="s">
        <v>88</v>
      </c>
      <c r="F15" s="17" t="s">
        <v>88</v>
      </c>
      <c r="G15" s="17" t="s">
        <v>88</v>
      </c>
      <c r="H15" s="17" t="s">
        <v>88</v>
      </c>
      <c r="I15" s="17" t="s">
        <v>88</v>
      </c>
    </row>
    <row r="16" spans="1:9" x14ac:dyDescent="0.3">
      <c r="A16" s="1">
        <f t="shared" si="0"/>
        <v>8</v>
      </c>
      <c r="B16" s="1" t="str">
        <f>IF('master cohort'!B16=0,"",'master cohort'!B16)</f>
        <v/>
      </c>
      <c r="C16" s="17" t="s">
        <v>88</v>
      </c>
      <c r="D16" s="17" t="s">
        <v>88</v>
      </c>
      <c r="E16" s="17" t="s">
        <v>88</v>
      </c>
      <c r="F16" s="17" t="s">
        <v>88</v>
      </c>
      <c r="G16" s="17" t="s">
        <v>88</v>
      </c>
      <c r="H16" s="17" t="s">
        <v>88</v>
      </c>
      <c r="I16" s="17" t="s">
        <v>88</v>
      </c>
    </row>
    <row r="17" spans="1:9" x14ac:dyDescent="0.3">
      <c r="A17" s="1">
        <f t="shared" si="0"/>
        <v>9</v>
      </c>
      <c r="B17" s="1" t="str">
        <f>IF('master cohort'!B17=0,"",'master cohort'!B17)</f>
        <v/>
      </c>
      <c r="C17" s="17" t="s">
        <v>88</v>
      </c>
      <c r="D17" s="17" t="s">
        <v>88</v>
      </c>
      <c r="E17" s="17" t="s">
        <v>88</v>
      </c>
      <c r="F17" s="17" t="s">
        <v>88</v>
      </c>
      <c r="G17" s="17" t="s">
        <v>88</v>
      </c>
      <c r="H17" s="17" t="s">
        <v>88</v>
      </c>
      <c r="I17" s="17" t="s">
        <v>88</v>
      </c>
    </row>
    <row r="18" spans="1:9" x14ac:dyDescent="0.3">
      <c r="A18" s="1">
        <f t="shared" si="0"/>
        <v>10</v>
      </c>
      <c r="B18" s="1" t="str">
        <f>IF('master cohort'!B18=0,"",'master cohort'!B18)</f>
        <v/>
      </c>
      <c r="C18" s="17" t="s">
        <v>88</v>
      </c>
      <c r="D18" s="17" t="s">
        <v>88</v>
      </c>
      <c r="E18" s="17" t="s">
        <v>88</v>
      </c>
      <c r="F18" s="17" t="s">
        <v>88</v>
      </c>
      <c r="G18" s="17" t="s">
        <v>88</v>
      </c>
      <c r="H18" s="17" t="s">
        <v>88</v>
      </c>
      <c r="I18" s="17" t="s">
        <v>88</v>
      </c>
    </row>
    <row r="19" spans="1:9" x14ac:dyDescent="0.3">
      <c r="A19" s="1">
        <f t="shared" si="0"/>
        <v>11</v>
      </c>
      <c r="B19" s="1" t="str">
        <f>IF('master cohort'!B19=0,"",'master cohort'!B19)</f>
        <v/>
      </c>
      <c r="C19" s="17" t="s">
        <v>88</v>
      </c>
      <c r="D19" s="17" t="s">
        <v>88</v>
      </c>
      <c r="E19" s="17" t="s">
        <v>88</v>
      </c>
      <c r="F19" s="17" t="s">
        <v>88</v>
      </c>
      <c r="G19" s="17" t="s">
        <v>88</v>
      </c>
      <c r="H19" s="17" t="s">
        <v>88</v>
      </c>
      <c r="I19" s="17" t="s">
        <v>88</v>
      </c>
    </row>
    <row r="20" spans="1:9" x14ac:dyDescent="0.3">
      <c r="A20" s="1">
        <f t="shared" si="0"/>
        <v>12</v>
      </c>
      <c r="B20" s="1" t="str">
        <f>IF('master cohort'!B20=0,"",'master cohort'!B20)</f>
        <v/>
      </c>
      <c r="C20" s="17" t="s">
        <v>88</v>
      </c>
      <c r="D20" s="17" t="s">
        <v>88</v>
      </c>
      <c r="E20" s="17" t="s">
        <v>88</v>
      </c>
      <c r="F20" s="17" t="s">
        <v>88</v>
      </c>
      <c r="G20" s="17" t="s">
        <v>88</v>
      </c>
      <c r="H20" s="17" t="s">
        <v>88</v>
      </c>
      <c r="I20" s="17" t="s">
        <v>88</v>
      </c>
    </row>
    <row r="21" spans="1:9" x14ac:dyDescent="0.3">
      <c r="A21" s="1">
        <f t="shared" si="0"/>
        <v>13</v>
      </c>
      <c r="B21" s="1" t="str">
        <f>IF('master cohort'!B21=0,"",'master cohort'!B21)</f>
        <v/>
      </c>
      <c r="C21" s="17" t="s">
        <v>88</v>
      </c>
      <c r="D21" s="17" t="s">
        <v>88</v>
      </c>
      <c r="E21" s="17" t="s">
        <v>88</v>
      </c>
      <c r="F21" s="17" t="s">
        <v>88</v>
      </c>
      <c r="G21" s="17" t="s">
        <v>88</v>
      </c>
      <c r="H21" s="17" t="s">
        <v>88</v>
      </c>
      <c r="I21" s="17" t="s">
        <v>88</v>
      </c>
    </row>
    <row r="22" spans="1:9" x14ac:dyDescent="0.3">
      <c r="A22" s="1">
        <f t="shared" si="0"/>
        <v>14</v>
      </c>
      <c r="B22" s="1" t="str">
        <f>IF('master cohort'!B22=0,"",'master cohort'!B22)</f>
        <v/>
      </c>
      <c r="C22" s="17" t="s">
        <v>88</v>
      </c>
      <c r="D22" s="17" t="s">
        <v>88</v>
      </c>
      <c r="E22" s="17" t="s">
        <v>88</v>
      </c>
      <c r="F22" s="17" t="s">
        <v>88</v>
      </c>
      <c r="G22" s="17" t="s">
        <v>88</v>
      </c>
      <c r="H22" s="17" t="s">
        <v>88</v>
      </c>
      <c r="I22" s="17" t="s">
        <v>88</v>
      </c>
    </row>
    <row r="23" spans="1:9" x14ac:dyDescent="0.3">
      <c r="A23" s="1">
        <f t="shared" si="0"/>
        <v>15</v>
      </c>
      <c r="B23" s="1" t="str">
        <f>IF('master cohort'!B23=0,"",'master cohort'!B23)</f>
        <v/>
      </c>
      <c r="C23" s="17" t="s">
        <v>88</v>
      </c>
      <c r="D23" s="17" t="s">
        <v>88</v>
      </c>
      <c r="E23" s="17" t="s">
        <v>88</v>
      </c>
      <c r="F23" s="17" t="s">
        <v>88</v>
      </c>
      <c r="G23" s="17" t="s">
        <v>88</v>
      </c>
      <c r="H23" s="17" t="s">
        <v>88</v>
      </c>
      <c r="I23" s="17" t="s">
        <v>88</v>
      </c>
    </row>
    <row r="24" spans="1:9" x14ac:dyDescent="0.3">
      <c r="A24" s="1">
        <f t="shared" si="0"/>
        <v>16</v>
      </c>
      <c r="B24" s="1" t="str">
        <f>IF('master cohort'!B24=0,"",'master cohort'!B24)</f>
        <v/>
      </c>
      <c r="C24" s="17" t="s">
        <v>88</v>
      </c>
      <c r="D24" s="17" t="s">
        <v>88</v>
      </c>
      <c r="E24" s="17" t="s">
        <v>88</v>
      </c>
      <c r="F24" s="17" t="s">
        <v>88</v>
      </c>
      <c r="G24" s="17" t="s">
        <v>88</v>
      </c>
      <c r="H24" s="17" t="s">
        <v>88</v>
      </c>
      <c r="I24" s="17" t="s">
        <v>88</v>
      </c>
    </row>
    <row r="25" spans="1:9" x14ac:dyDescent="0.3">
      <c r="A25" s="1">
        <f t="shared" si="0"/>
        <v>17</v>
      </c>
      <c r="B25" s="1" t="str">
        <f>IF('master cohort'!B25=0,"",'master cohort'!B25)</f>
        <v/>
      </c>
      <c r="C25" s="17" t="s">
        <v>88</v>
      </c>
      <c r="D25" s="17" t="s">
        <v>88</v>
      </c>
      <c r="E25" s="17" t="s">
        <v>88</v>
      </c>
      <c r="F25" s="17" t="s">
        <v>88</v>
      </c>
      <c r="G25" s="17" t="s">
        <v>88</v>
      </c>
      <c r="H25" s="17" t="s">
        <v>88</v>
      </c>
      <c r="I25" s="17" t="s">
        <v>88</v>
      </c>
    </row>
    <row r="26" spans="1:9" x14ac:dyDescent="0.3">
      <c r="A26" s="1">
        <f t="shared" si="0"/>
        <v>18</v>
      </c>
      <c r="B26" s="1" t="str">
        <f>IF('master cohort'!B26=0,"",'master cohort'!B26)</f>
        <v/>
      </c>
      <c r="C26" s="17" t="s">
        <v>88</v>
      </c>
      <c r="D26" s="17" t="s">
        <v>88</v>
      </c>
      <c r="E26" s="17" t="s">
        <v>88</v>
      </c>
      <c r="F26" s="17" t="s">
        <v>88</v>
      </c>
      <c r="G26" s="17" t="s">
        <v>88</v>
      </c>
      <c r="H26" s="17" t="s">
        <v>88</v>
      </c>
      <c r="I26" s="17" t="s">
        <v>88</v>
      </c>
    </row>
    <row r="27" spans="1:9" x14ac:dyDescent="0.3">
      <c r="A27" s="1">
        <f t="shared" si="0"/>
        <v>19</v>
      </c>
      <c r="B27" s="1" t="str">
        <f>IF('master cohort'!B27=0,"",'master cohort'!B27)</f>
        <v/>
      </c>
      <c r="C27" s="17" t="s">
        <v>88</v>
      </c>
      <c r="D27" s="17" t="s">
        <v>88</v>
      </c>
      <c r="E27" s="17" t="s">
        <v>88</v>
      </c>
      <c r="F27" s="17" t="s">
        <v>88</v>
      </c>
      <c r="G27" s="17" t="s">
        <v>88</v>
      </c>
      <c r="H27" s="17" t="s">
        <v>88</v>
      </c>
      <c r="I27" s="17" t="s">
        <v>88</v>
      </c>
    </row>
    <row r="28" spans="1:9" x14ac:dyDescent="0.3">
      <c r="A28" s="1">
        <f t="shared" si="0"/>
        <v>20</v>
      </c>
      <c r="B28" s="1" t="str">
        <f>IF('master cohort'!B28=0,"",'master cohort'!B28)</f>
        <v/>
      </c>
      <c r="C28" s="17" t="s">
        <v>88</v>
      </c>
      <c r="D28" s="17" t="s">
        <v>88</v>
      </c>
      <c r="E28" s="17" t="s">
        <v>88</v>
      </c>
      <c r="F28" s="17" t="s">
        <v>88</v>
      </c>
      <c r="G28" s="17" t="s">
        <v>88</v>
      </c>
      <c r="H28" s="17" t="s">
        <v>88</v>
      </c>
      <c r="I28" s="17" t="s">
        <v>88</v>
      </c>
    </row>
    <row r="29" spans="1:9" x14ac:dyDescent="0.3">
      <c r="A29" s="1">
        <f t="shared" si="0"/>
        <v>21</v>
      </c>
      <c r="B29" s="1" t="str">
        <f>IF('master cohort'!B29=0,"",'master cohort'!B29)</f>
        <v/>
      </c>
      <c r="C29" s="17" t="s">
        <v>88</v>
      </c>
      <c r="D29" s="17" t="s">
        <v>88</v>
      </c>
      <c r="E29" s="17" t="s">
        <v>88</v>
      </c>
      <c r="F29" s="17" t="s">
        <v>88</v>
      </c>
      <c r="G29" s="17" t="s">
        <v>88</v>
      </c>
      <c r="H29" s="17" t="s">
        <v>88</v>
      </c>
      <c r="I29" s="17" t="s">
        <v>88</v>
      </c>
    </row>
    <row r="30" spans="1:9" x14ac:dyDescent="0.3">
      <c r="A30" s="1">
        <f t="shared" si="0"/>
        <v>22</v>
      </c>
      <c r="B30" s="1" t="str">
        <f>IF('master cohort'!B30=0,"",'master cohort'!B30)</f>
        <v/>
      </c>
      <c r="C30" s="17" t="s">
        <v>88</v>
      </c>
      <c r="D30" s="17" t="s">
        <v>88</v>
      </c>
      <c r="E30" s="17" t="s">
        <v>88</v>
      </c>
      <c r="F30" s="17" t="s">
        <v>88</v>
      </c>
      <c r="G30" s="17" t="s">
        <v>88</v>
      </c>
      <c r="H30" s="17" t="s">
        <v>88</v>
      </c>
      <c r="I30" s="17" t="s">
        <v>88</v>
      </c>
    </row>
    <row r="31" spans="1:9" x14ac:dyDescent="0.3">
      <c r="A31" s="1">
        <f t="shared" si="0"/>
        <v>23</v>
      </c>
      <c r="B31" s="1" t="str">
        <f>IF('master cohort'!B31=0,"",'master cohort'!B31)</f>
        <v/>
      </c>
      <c r="C31" s="17" t="s">
        <v>88</v>
      </c>
      <c r="D31" s="17" t="s">
        <v>88</v>
      </c>
      <c r="E31" s="17" t="s">
        <v>88</v>
      </c>
      <c r="F31" s="17" t="s">
        <v>88</v>
      </c>
      <c r="G31" s="17" t="s">
        <v>88</v>
      </c>
      <c r="H31" s="17" t="s">
        <v>88</v>
      </c>
      <c r="I31" s="17" t="s">
        <v>88</v>
      </c>
    </row>
    <row r="32" spans="1:9" x14ac:dyDescent="0.3">
      <c r="A32" s="1">
        <f t="shared" si="0"/>
        <v>24</v>
      </c>
      <c r="B32" s="1" t="str">
        <f>IF('master cohort'!B32=0,"",'master cohort'!B32)</f>
        <v/>
      </c>
      <c r="C32" s="17" t="s">
        <v>88</v>
      </c>
      <c r="D32" s="17" t="s">
        <v>88</v>
      </c>
      <c r="E32" s="17" t="s">
        <v>88</v>
      </c>
      <c r="F32" s="17" t="s">
        <v>88</v>
      </c>
      <c r="G32" s="17" t="s">
        <v>88</v>
      </c>
      <c r="H32" s="17" t="s">
        <v>88</v>
      </c>
      <c r="I32" s="17" t="s">
        <v>88</v>
      </c>
    </row>
    <row r="33" spans="1:9" x14ac:dyDescent="0.3">
      <c r="A33" s="1">
        <f t="shared" si="0"/>
        <v>25</v>
      </c>
      <c r="B33" s="1" t="str">
        <f>IF('master cohort'!B33=0,"",'master cohort'!B33)</f>
        <v/>
      </c>
      <c r="C33" s="17" t="s">
        <v>88</v>
      </c>
      <c r="D33" s="17" t="s">
        <v>88</v>
      </c>
      <c r="E33" s="17" t="s">
        <v>88</v>
      </c>
      <c r="F33" s="17" t="s">
        <v>88</v>
      </c>
      <c r="G33" s="17" t="s">
        <v>88</v>
      </c>
      <c r="H33" s="17" t="s">
        <v>88</v>
      </c>
      <c r="I33" s="17" t="s">
        <v>88</v>
      </c>
    </row>
    <row r="34" spans="1:9" x14ac:dyDescent="0.3">
      <c r="A34" s="1">
        <f t="shared" si="0"/>
        <v>26</v>
      </c>
      <c r="B34" s="1" t="str">
        <f>IF('master cohort'!B34=0,"",'master cohort'!B34)</f>
        <v/>
      </c>
      <c r="C34" s="17" t="s">
        <v>88</v>
      </c>
      <c r="D34" s="17" t="s">
        <v>88</v>
      </c>
      <c r="E34" s="17" t="s">
        <v>88</v>
      </c>
      <c r="F34" s="17" t="s">
        <v>88</v>
      </c>
      <c r="G34" s="17" t="s">
        <v>88</v>
      </c>
      <c r="H34" s="17" t="s">
        <v>88</v>
      </c>
      <c r="I34" s="17" t="s">
        <v>88</v>
      </c>
    </row>
    <row r="35" spans="1:9" x14ac:dyDescent="0.3">
      <c r="A35" s="1">
        <f t="shared" si="0"/>
        <v>27</v>
      </c>
      <c r="B35" s="1" t="str">
        <f>IF('master cohort'!B35=0,"",'master cohort'!B35)</f>
        <v/>
      </c>
      <c r="C35" s="17" t="s">
        <v>88</v>
      </c>
      <c r="D35" s="17" t="s">
        <v>88</v>
      </c>
      <c r="E35" s="17" t="s">
        <v>88</v>
      </c>
      <c r="F35" s="17" t="s">
        <v>88</v>
      </c>
      <c r="G35" s="17" t="s">
        <v>88</v>
      </c>
      <c r="H35" s="17" t="s">
        <v>88</v>
      </c>
      <c r="I35" s="17" t="s">
        <v>88</v>
      </c>
    </row>
    <row r="36" spans="1:9" x14ac:dyDescent="0.3">
      <c r="A36" s="1">
        <f t="shared" si="0"/>
        <v>28</v>
      </c>
      <c r="B36" s="1" t="str">
        <f>IF('master cohort'!B36=0,"",'master cohort'!B36)</f>
        <v/>
      </c>
      <c r="C36" s="17" t="s">
        <v>88</v>
      </c>
      <c r="D36" s="17" t="s">
        <v>88</v>
      </c>
      <c r="E36" s="17" t="s">
        <v>88</v>
      </c>
      <c r="F36" s="17" t="s">
        <v>88</v>
      </c>
      <c r="G36" s="17" t="s">
        <v>88</v>
      </c>
      <c r="H36" s="17" t="s">
        <v>88</v>
      </c>
      <c r="I36" s="17" t="s">
        <v>88</v>
      </c>
    </row>
    <row r="37" spans="1:9" x14ac:dyDescent="0.3">
      <c r="A37" s="1">
        <f t="shared" si="0"/>
        <v>29</v>
      </c>
      <c r="B37" s="1" t="str">
        <f>IF('master cohort'!B37=0,"",'master cohort'!B37)</f>
        <v/>
      </c>
      <c r="C37" s="17" t="s">
        <v>88</v>
      </c>
      <c r="D37" s="17" t="s">
        <v>88</v>
      </c>
      <c r="E37" s="17" t="s">
        <v>88</v>
      </c>
      <c r="F37" s="17" t="s">
        <v>88</v>
      </c>
      <c r="G37" s="17" t="s">
        <v>88</v>
      </c>
      <c r="H37" s="17" t="s">
        <v>88</v>
      </c>
      <c r="I37" s="17" t="s">
        <v>88</v>
      </c>
    </row>
    <row r="38" spans="1:9" x14ac:dyDescent="0.3">
      <c r="A38" s="1">
        <f t="shared" si="0"/>
        <v>30</v>
      </c>
      <c r="B38" s="1" t="str">
        <f>IF('master cohort'!B38=0,"",'master cohort'!B38)</f>
        <v/>
      </c>
      <c r="C38" s="17" t="s">
        <v>88</v>
      </c>
      <c r="D38" s="17" t="s">
        <v>88</v>
      </c>
      <c r="E38" s="17" t="s">
        <v>88</v>
      </c>
      <c r="F38" s="17" t="s">
        <v>88</v>
      </c>
      <c r="G38" s="17" t="s">
        <v>88</v>
      </c>
      <c r="H38" s="17" t="s">
        <v>88</v>
      </c>
      <c r="I38" s="17" t="s">
        <v>88</v>
      </c>
    </row>
    <row r="39" spans="1:9" x14ac:dyDescent="0.3">
      <c r="A39" s="1">
        <f t="shared" si="0"/>
        <v>31</v>
      </c>
      <c r="B39" s="1" t="str">
        <f>IF('master cohort'!B39=0,"",'master cohort'!B39)</f>
        <v/>
      </c>
      <c r="C39" s="17" t="s">
        <v>88</v>
      </c>
      <c r="D39" s="17" t="s">
        <v>88</v>
      </c>
      <c r="E39" s="17" t="s">
        <v>88</v>
      </c>
      <c r="F39" s="17" t="s">
        <v>88</v>
      </c>
      <c r="G39" s="17" t="s">
        <v>88</v>
      </c>
      <c r="H39" s="17" t="s">
        <v>88</v>
      </c>
      <c r="I39" s="17" t="s">
        <v>88</v>
      </c>
    </row>
    <row r="40" spans="1:9" x14ac:dyDescent="0.3">
      <c r="A40" s="1">
        <f t="shared" si="0"/>
        <v>32</v>
      </c>
      <c r="B40" s="1" t="str">
        <f>IF('master cohort'!B40=0,"",'master cohort'!B40)</f>
        <v/>
      </c>
      <c r="C40" s="17" t="s">
        <v>88</v>
      </c>
      <c r="D40" s="17" t="s">
        <v>88</v>
      </c>
      <c r="E40" s="17" t="s">
        <v>88</v>
      </c>
      <c r="F40" s="17" t="s">
        <v>88</v>
      </c>
      <c r="G40" s="17" t="s">
        <v>88</v>
      </c>
      <c r="H40" s="17" t="s">
        <v>88</v>
      </c>
      <c r="I40" s="17" t="s">
        <v>88</v>
      </c>
    </row>
    <row r="41" spans="1:9" x14ac:dyDescent="0.3">
      <c r="A41" s="1">
        <f t="shared" si="0"/>
        <v>33</v>
      </c>
      <c r="B41" s="1" t="str">
        <f>IF('master cohort'!B41=0,"",'master cohort'!B41)</f>
        <v/>
      </c>
      <c r="C41" s="17" t="s">
        <v>88</v>
      </c>
      <c r="D41" s="17" t="s">
        <v>88</v>
      </c>
      <c r="E41" s="17" t="s">
        <v>88</v>
      </c>
      <c r="F41" s="17" t="s">
        <v>88</v>
      </c>
      <c r="G41" s="17" t="s">
        <v>88</v>
      </c>
      <c r="H41" s="17" t="s">
        <v>88</v>
      </c>
      <c r="I41" s="17" t="s">
        <v>88</v>
      </c>
    </row>
    <row r="42" spans="1:9" x14ac:dyDescent="0.3">
      <c r="A42" s="1">
        <f t="shared" si="0"/>
        <v>34</v>
      </c>
      <c r="B42" s="1" t="str">
        <f>IF('master cohort'!B42=0,"",'master cohort'!B42)</f>
        <v/>
      </c>
      <c r="C42" s="17" t="s">
        <v>88</v>
      </c>
      <c r="D42" s="17" t="s">
        <v>88</v>
      </c>
      <c r="E42" s="17" t="s">
        <v>88</v>
      </c>
      <c r="F42" s="17" t="s">
        <v>88</v>
      </c>
      <c r="G42" s="17" t="s">
        <v>88</v>
      </c>
      <c r="H42" s="17" t="s">
        <v>88</v>
      </c>
      <c r="I42" s="17" t="s">
        <v>88</v>
      </c>
    </row>
    <row r="43" spans="1:9" x14ac:dyDescent="0.3">
      <c r="A43" s="1">
        <f t="shared" si="0"/>
        <v>35</v>
      </c>
      <c r="B43" s="1" t="str">
        <f>IF('master cohort'!B43=0,"",'master cohort'!B43)</f>
        <v/>
      </c>
      <c r="C43" s="17" t="s">
        <v>88</v>
      </c>
      <c r="D43" s="17" t="s">
        <v>88</v>
      </c>
      <c r="E43" s="17" t="s">
        <v>88</v>
      </c>
      <c r="F43" s="17" t="s">
        <v>88</v>
      </c>
      <c r="G43" s="17" t="s">
        <v>88</v>
      </c>
      <c r="H43" s="17" t="s">
        <v>88</v>
      </c>
      <c r="I43" s="17" t="s">
        <v>88</v>
      </c>
    </row>
    <row r="44" spans="1:9" x14ac:dyDescent="0.3">
      <c r="A44" s="1">
        <f t="shared" si="0"/>
        <v>36</v>
      </c>
      <c r="B44" s="1" t="str">
        <f>IF('master cohort'!B44=0,"",'master cohort'!B44)</f>
        <v/>
      </c>
      <c r="C44" s="17" t="s">
        <v>88</v>
      </c>
      <c r="D44" s="17" t="s">
        <v>88</v>
      </c>
      <c r="E44" s="17" t="s">
        <v>88</v>
      </c>
      <c r="F44" s="17" t="s">
        <v>88</v>
      </c>
      <c r="G44" s="17" t="s">
        <v>88</v>
      </c>
      <c r="H44" s="17" t="s">
        <v>88</v>
      </c>
      <c r="I44" s="17" t="s">
        <v>88</v>
      </c>
    </row>
    <row r="45" spans="1:9" x14ac:dyDescent="0.3">
      <c r="A45" s="1">
        <f t="shared" si="0"/>
        <v>37</v>
      </c>
      <c r="B45" s="1" t="str">
        <f>IF('master cohort'!B45=0,"",'master cohort'!B45)</f>
        <v/>
      </c>
      <c r="C45" s="17" t="s">
        <v>88</v>
      </c>
      <c r="D45" s="17" t="s">
        <v>88</v>
      </c>
      <c r="E45" s="17" t="s">
        <v>88</v>
      </c>
      <c r="F45" s="17" t="s">
        <v>88</v>
      </c>
      <c r="G45" s="17" t="s">
        <v>88</v>
      </c>
      <c r="H45" s="17" t="s">
        <v>88</v>
      </c>
      <c r="I45" s="17" t="s">
        <v>88</v>
      </c>
    </row>
    <row r="46" spans="1:9" x14ac:dyDescent="0.3">
      <c r="A46" s="1">
        <f t="shared" si="0"/>
        <v>38</v>
      </c>
      <c r="B46" s="1" t="str">
        <f>IF('master cohort'!B46=0,"",'master cohort'!B46)</f>
        <v/>
      </c>
      <c r="C46" s="17" t="s">
        <v>88</v>
      </c>
      <c r="D46" s="17" t="s">
        <v>88</v>
      </c>
      <c r="E46" s="17" t="s">
        <v>88</v>
      </c>
      <c r="F46" s="17" t="s">
        <v>88</v>
      </c>
      <c r="G46" s="17" t="s">
        <v>88</v>
      </c>
      <c r="H46" s="17" t="s">
        <v>88</v>
      </c>
      <c r="I46" s="17" t="s">
        <v>88</v>
      </c>
    </row>
    <row r="47" spans="1:9" x14ac:dyDescent="0.3">
      <c r="A47" s="1">
        <f t="shared" si="0"/>
        <v>39</v>
      </c>
      <c r="B47" s="1" t="str">
        <f>IF('master cohort'!B47=0,"",'master cohort'!B47)</f>
        <v/>
      </c>
      <c r="C47" s="17" t="s">
        <v>88</v>
      </c>
      <c r="D47" s="17" t="s">
        <v>88</v>
      </c>
      <c r="E47" s="17" t="s">
        <v>88</v>
      </c>
      <c r="F47" s="17" t="s">
        <v>88</v>
      </c>
      <c r="G47" s="17" t="s">
        <v>88</v>
      </c>
      <c r="H47" s="17" t="s">
        <v>88</v>
      </c>
      <c r="I47" s="17" t="s">
        <v>88</v>
      </c>
    </row>
    <row r="48" spans="1:9" x14ac:dyDescent="0.3">
      <c r="A48" s="1">
        <f t="shared" si="0"/>
        <v>40</v>
      </c>
      <c r="B48" s="1" t="str">
        <f>IF('master cohort'!B48=0,"",'master cohort'!B48)</f>
        <v/>
      </c>
      <c r="C48" s="17" t="s">
        <v>88</v>
      </c>
      <c r="D48" s="17" t="s">
        <v>88</v>
      </c>
      <c r="E48" s="17" t="s">
        <v>88</v>
      </c>
      <c r="F48" s="17" t="s">
        <v>88</v>
      </c>
      <c r="G48" s="17" t="s">
        <v>88</v>
      </c>
      <c r="H48" s="17" t="s">
        <v>88</v>
      </c>
      <c r="I48" s="17" t="s">
        <v>88</v>
      </c>
    </row>
    <row r="49" spans="1:9" x14ac:dyDescent="0.3">
      <c r="A49" s="1">
        <f t="shared" si="0"/>
        <v>41</v>
      </c>
      <c r="B49" s="1" t="str">
        <f>IF('master cohort'!B49=0,"",'master cohort'!B49)</f>
        <v/>
      </c>
      <c r="C49" s="17" t="s">
        <v>88</v>
      </c>
      <c r="D49" s="17" t="s">
        <v>88</v>
      </c>
      <c r="E49" s="17" t="s">
        <v>88</v>
      </c>
      <c r="F49" s="17" t="s">
        <v>88</v>
      </c>
      <c r="G49" s="17" t="s">
        <v>88</v>
      </c>
      <c r="H49" s="17" t="s">
        <v>88</v>
      </c>
      <c r="I49" s="17" t="s">
        <v>88</v>
      </c>
    </row>
    <row r="50" spans="1:9" x14ac:dyDescent="0.3">
      <c r="A50" s="1">
        <f t="shared" si="0"/>
        <v>42</v>
      </c>
      <c r="B50" s="1" t="str">
        <f>IF('master cohort'!B50=0,"",'master cohort'!B50)</f>
        <v/>
      </c>
      <c r="C50" s="17" t="s">
        <v>88</v>
      </c>
      <c r="D50" s="17" t="s">
        <v>88</v>
      </c>
      <c r="E50" s="17" t="s">
        <v>88</v>
      </c>
      <c r="F50" s="17" t="s">
        <v>88</v>
      </c>
      <c r="G50" s="17" t="s">
        <v>88</v>
      </c>
      <c r="H50" s="17" t="s">
        <v>88</v>
      </c>
      <c r="I50" s="17" t="s">
        <v>88</v>
      </c>
    </row>
    <row r="51" spans="1:9" x14ac:dyDescent="0.3">
      <c r="A51" s="1">
        <f t="shared" si="0"/>
        <v>43</v>
      </c>
      <c r="B51" s="1" t="str">
        <f>IF('master cohort'!B51=0,"",'master cohort'!B51)</f>
        <v/>
      </c>
      <c r="C51" s="17" t="s">
        <v>88</v>
      </c>
      <c r="D51" s="17" t="s">
        <v>88</v>
      </c>
      <c r="E51" s="17" t="s">
        <v>88</v>
      </c>
      <c r="F51" s="17" t="s">
        <v>88</v>
      </c>
      <c r="G51" s="17" t="s">
        <v>88</v>
      </c>
      <c r="H51" s="17" t="s">
        <v>88</v>
      </c>
      <c r="I51" s="17" t="s">
        <v>88</v>
      </c>
    </row>
    <row r="52" spans="1:9" x14ac:dyDescent="0.3">
      <c r="A52" s="1">
        <f t="shared" si="0"/>
        <v>44</v>
      </c>
      <c r="B52" s="1" t="str">
        <f>IF('master cohort'!B52=0,"",'master cohort'!B52)</f>
        <v/>
      </c>
      <c r="C52" s="17" t="s">
        <v>88</v>
      </c>
      <c r="D52" s="17" t="s">
        <v>88</v>
      </c>
      <c r="E52" s="17" t="s">
        <v>88</v>
      </c>
      <c r="F52" s="17" t="s">
        <v>88</v>
      </c>
      <c r="G52" s="17" t="s">
        <v>88</v>
      </c>
      <c r="H52" s="17" t="s">
        <v>88</v>
      </c>
      <c r="I52" s="17" t="s">
        <v>88</v>
      </c>
    </row>
    <row r="53" spans="1:9" x14ac:dyDescent="0.3">
      <c r="A53" s="1">
        <f t="shared" si="0"/>
        <v>45</v>
      </c>
      <c r="B53" s="1" t="str">
        <f>IF('master cohort'!B53=0,"",'master cohort'!B53)</f>
        <v/>
      </c>
      <c r="C53" s="17" t="s">
        <v>88</v>
      </c>
      <c r="D53" s="17" t="s">
        <v>88</v>
      </c>
      <c r="E53" s="17" t="s">
        <v>88</v>
      </c>
      <c r="F53" s="17" t="s">
        <v>88</v>
      </c>
      <c r="G53" s="17" t="s">
        <v>88</v>
      </c>
      <c r="H53" s="17" t="s">
        <v>88</v>
      </c>
      <c r="I53" s="17" t="s">
        <v>88</v>
      </c>
    </row>
    <row r="54" spans="1:9" x14ac:dyDescent="0.3">
      <c r="A54" s="1">
        <f t="shared" si="0"/>
        <v>46</v>
      </c>
      <c r="B54" s="1" t="str">
        <f>IF('master cohort'!B54=0,"",'master cohort'!B54)</f>
        <v/>
      </c>
      <c r="C54" s="17" t="s">
        <v>88</v>
      </c>
      <c r="D54" s="17" t="s">
        <v>88</v>
      </c>
      <c r="E54" s="17" t="s">
        <v>88</v>
      </c>
      <c r="F54" s="17" t="s">
        <v>88</v>
      </c>
      <c r="G54" s="17" t="s">
        <v>88</v>
      </c>
      <c r="H54" s="17" t="s">
        <v>88</v>
      </c>
      <c r="I54" s="17" t="s">
        <v>88</v>
      </c>
    </row>
    <row r="55" spans="1:9" x14ac:dyDescent="0.3">
      <c r="A55" s="1">
        <f t="shared" si="0"/>
        <v>47</v>
      </c>
      <c r="B55" s="1" t="str">
        <f>IF('master cohort'!B55=0,"",'master cohort'!B55)</f>
        <v/>
      </c>
      <c r="C55" s="17" t="s">
        <v>88</v>
      </c>
      <c r="D55" s="17" t="s">
        <v>88</v>
      </c>
      <c r="E55" s="17" t="s">
        <v>88</v>
      </c>
      <c r="F55" s="17" t="s">
        <v>88</v>
      </c>
      <c r="G55" s="17" t="s">
        <v>88</v>
      </c>
      <c r="H55" s="17" t="s">
        <v>88</v>
      </c>
      <c r="I55" s="17" t="s">
        <v>88</v>
      </c>
    </row>
    <row r="56" spans="1:9" x14ac:dyDescent="0.3">
      <c r="A56" s="1">
        <f t="shared" si="0"/>
        <v>48</v>
      </c>
      <c r="B56" s="1" t="str">
        <f>IF('master cohort'!B56=0,"",'master cohort'!B56)</f>
        <v/>
      </c>
      <c r="C56" s="17" t="s">
        <v>88</v>
      </c>
      <c r="D56" s="17" t="s">
        <v>88</v>
      </c>
      <c r="E56" s="17" t="s">
        <v>88</v>
      </c>
      <c r="F56" s="17" t="s">
        <v>88</v>
      </c>
      <c r="G56" s="17" t="s">
        <v>88</v>
      </c>
      <c r="H56" s="17" t="s">
        <v>88</v>
      </c>
      <c r="I56" s="17" t="s">
        <v>88</v>
      </c>
    </row>
    <row r="57" spans="1:9" x14ac:dyDescent="0.3">
      <c r="A57" s="1">
        <f t="shared" si="0"/>
        <v>49</v>
      </c>
      <c r="B57" s="1" t="str">
        <f>IF('master cohort'!B57=0,"",'master cohort'!B57)</f>
        <v/>
      </c>
      <c r="C57" s="17" t="s">
        <v>88</v>
      </c>
      <c r="D57" s="17" t="s">
        <v>88</v>
      </c>
      <c r="E57" s="17" t="s">
        <v>88</v>
      </c>
      <c r="F57" s="17" t="s">
        <v>88</v>
      </c>
      <c r="G57" s="17" t="s">
        <v>88</v>
      </c>
      <c r="H57" s="17" t="s">
        <v>88</v>
      </c>
      <c r="I57" s="17" t="s">
        <v>88</v>
      </c>
    </row>
    <row r="58" spans="1:9" x14ac:dyDescent="0.3">
      <c r="A58" s="1">
        <f t="shared" si="0"/>
        <v>50</v>
      </c>
      <c r="B58" s="1" t="str">
        <f>IF('master cohort'!B58=0,"",'master cohort'!B58)</f>
        <v/>
      </c>
      <c r="C58" s="17" t="s">
        <v>88</v>
      </c>
      <c r="D58" s="17" t="s">
        <v>88</v>
      </c>
      <c r="E58" s="17" t="s">
        <v>88</v>
      </c>
      <c r="F58" s="17" t="s">
        <v>88</v>
      </c>
      <c r="G58" s="17" t="s">
        <v>88</v>
      </c>
      <c r="H58" s="17" t="s">
        <v>88</v>
      </c>
      <c r="I58" s="17" t="s">
        <v>88</v>
      </c>
    </row>
    <row r="59" spans="1:9" x14ac:dyDescent="0.3">
      <c r="A59" s="1">
        <f t="shared" si="0"/>
        <v>51</v>
      </c>
      <c r="B59" s="1" t="str">
        <f>IF('master cohort'!B59=0,"",'master cohort'!B59)</f>
        <v/>
      </c>
      <c r="C59" s="17" t="s">
        <v>88</v>
      </c>
      <c r="D59" s="17" t="s">
        <v>88</v>
      </c>
      <c r="E59" s="17" t="s">
        <v>88</v>
      </c>
      <c r="F59" s="17" t="s">
        <v>88</v>
      </c>
      <c r="G59" s="17" t="s">
        <v>88</v>
      </c>
      <c r="H59" s="17" t="s">
        <v>88</v>
      </c>
      <c r="I59" s="17" t="s">
        <v>88</v>
      </c>
    </row>
    <row r="60" spans="1:9" x14ac:dyDescent="0.3">
      <c r="A60" s="1">
        <f t="shared" si="0"/>
        <v>52</v>
      </c>
      <c r="B60" s="1" t="str">
        <f>IF('master cohort'!B60=0,"",'master cohort'!B60)</f>
        <v/>
      </c>
      <c r="C60" s="17" t="s">
        <v>88</v>
      </c>
      <c r="D60" s="17" t="s">
        <v>88</v>
      </c>
      <c r="E60" s="17" t="s">
        <v>88</v>
      </c>
      <c r="F60" s="17" t="s">
        <v>88</v>
      </c>
      <c r="G60" s="17" t="s">
        <v>88</v>
      </c>
      <c r="H60" s="17" t="s">
        <v>88</v>
      </c>
      <c r="I60" s="17" t="s">
        <v>88</v>
      </c>
    </row>
    <row r="61" spans="1:9" x14ac:dyDescent="0.3">
      <c r="A61" s="1">
        <f t="shared" si="0"/>
        <v>53</v>
      </c>
      <c r="B61" s="1" t="str">
        <f>IF('master cohort'!B61=0,"",'master cohort'!B61)</f>
        <v/>
      </c>
      <c r="C61" s="17" t="s">
        <v>88</v>
      </c>
      <c r="D61" s="17" t="s">
        <v>88</v>
      </c>
      <c r="E61" s="17" t="s">
        <v>88</v>
      </c>
      <c r="F61" s="17" t="s">
        <v>88</v>
      </c>
      <c r="G61" s="17" t="s">
        <v>88</v>
      </c>
      <c r="H61" s="17" t="s">
        <v>88</v>
      </c>
      <c r="I61" s="17" t="s">
        <v>88</v>
      </c>
    </row>
    <row r="62" spans="1:9" x14ac:dyDescent="0.3">
      <c r="A62" s="1">
        <f t="shared" si="0"/>
        <v>54</v>
      </c>
      <c r="B62" s="1" t="str">
        <f>IF('master cohort'!B62=0,"",'master cohort'!B62)</f>
        <v/>
      </c>
      <c r="C62" s="17" t="s">
        <v>88</v>
      </c>
      <c r="D62" s="17" t="s">
        <v>88</v>
      </c>
      <c r="E62" s="17" t="s">
        <v>88</v>
      </c>
      <c r="F62" s="17" t="s">
        <v>88</v>
      </c>
      <c r="G62" s="17" t="s">
        <v>88</v>
      </c>
      <c r="H62" s="17" t="s">
        <v>88</v>
      </c>
      <c r="I62" s="17" t="s">
        <v>88</v>
      </c>
    </row>
    <row r="63" spans="1:9" x14ac:dyDescent="0.3">
      <c r="A63" s="1">
        <f t="shared" si="0"/>
        <v>55</v>
      </c>
      <c r="B63" s="1" t="str">
        <f>IF('master cohort'!B63=0,"",'master cohort'!B63)</f>
        <v/>
      </c>
      <c r="C63" s="17" t="s">
        <v>88</v>
      </c>
      <c r="D63" s="17" t="s">
        <v>88</v>
      </c>
      <c r="E63" s="17" t="s">
        <v>88</v>
      </c>
      <c r="F63" s="17" t="s">
        <v>88</v>
      </c>
      <c r="G63" s="17" t="s">
        <v>88</v>
      </c>
      <c r="H63" s="17" t="s">
        <v>88</v>
      </c>
      <c r="I63" s="17" t="s">
        <v>88</v>
      </c>
    </row>
    <row r="64" spans="1:9" x14ac:dyDescent="0.3">
      <c r="A64" s="1">
        <f t="shared" si="0"/>
        <v>56</v>
      </c>
      <c r="B64" s="1" t="str">
        <f>IF('master cohort'!B64=0,"",'master cohort'!B64)</f>
        <v/>
      </c>
      <c r="C64" s="17" t="s">
        <v>88</v>
      </c>
      <c r="D64" s="17" t="s">
        <v>88</v>
      </c>
      <c r="E64" s="17" t="s">
        <v>88</v>
      </c>
      <c r="F64" s="17" t="s">
        <v>88</v>
      </c>
      <c r="G64" s="17" t="s">
        <v>88</v>
      </c>
      <c r="H64" s="17" t="s">
        <v>88</v>
      </c>
      <c r="I64" s="17" t="s">
        <v>88</v>
      </c>
    </row>
    <row r="65" spans="1:9" x14ac:dyDescent="0.3">
      <c r="A65" s="1">
        <f t="shared" si="0"/>
        <v>57</v>
      </c>
      <c r="B65" s="1" t="str">
        <f>IF('master cohort'!B65=0,"",'master cohort'!B65)</f>
        <v/>
      </c>
      <c r="C65" s="17" t="s">
        <v>88</v>
      </c>
      <c r="D65" s="17" t="s">
        <v>88</v>
      </c>
      <c r="E65" s="17" t="s">
        <v>88</v>
      </c>
      <c r="F65" s="17" t="s">
        <v>88</v>
      </c>
      <c r="G65" s="17" t="s">
        <v>88</v>
      </c>
      <c r="H65" s="17" t="s">
        <v>88</v>
      </c>
      <c r="I65" s="17" t="s">
        <v>88</v>
      </c>
    </row>
    <row r="66" spans="1:9" x14ac:dyDescent="0.3">
      <c r="A66" s="1">
        <f t="shared" si="0"/>
        <v>58</v>
      </c>
      <c r="B66" s="1" t="str">
        <f>IF('master cohort'!B66=0,"",'master cohort'!B66)</f>
        <v/>
      </c>
      <c r="C66" s="17" t="s">
        <v>88</v>
      </c>
      <c r="D66" s="17" t="s">
        <v>88</v>
      </c>
      <c r="E66" s="17" t="s">
        <v>88</v>
      </c>
      <c r="F66" s="17" t="s">
        <v>88</v>
      </c>
      <c r="G66" s="17" t="s">
        <v>88</v>
      </c>
      <c r="H66" s="17" t="s">
        <v>88</v>
      </c>
      <c r="I66" s="17" t="s">
        <v>88</v>
      </c>
    </row>
    <row r="67" spans="1:9" x14ac:dyDescent="0.3">
      <c r="A67" s="1">
        <f t="shared" si="0"/>
        <v>59</v>
      </c>
      <c r="B67" s="1" t="str">
        <f>IF('master cohort'!B67=0,"",'master cohort'!B67)</f>
        <v/>
      </c>
      <c r="C67" s="17" t="s">
        <v>88</v>
      </c>
      <c r="D67" s="17" t="s">
        <v>88</v>
      </c>
      <c r="E67" s="17" t="s">
        <v>88</v>
      </c>
      <c r="F67" s="17" t="s">
        <v>88</v>
      </c>
      <c r="G67" s="17" t="s">
        <v>88</v>
      </c>
      <c r="H67" s="17" t="s">
        <v>88</v>
      </c>
      <c r="I67" s="17" t="s">
        <v>88</v>
      </c>
    </row>
    <row r="68" spans="1:9" x14ac:dyDescent="0.3">
      <c r="A68" s="1">
        <f t="shared" si="0"/>
        <v>60</v>
      </c>
      <c r="B68" s="1" t="str">
        <f>IF('master cohort'!B68=0,"",'master cohort'!B68)</f>
        <v/>
      </c>
      <c r="C68" s="17" t="s">
        <v>88</v>
      </c>
      <c r="D68" s="17" t="s">
        <v>88</v>
      </c>
      <c r="E68" s="17" t="s">
        <v>88</v>
      </c>
      <c r="F68" s="17" t="s">
        <v>88</v>
      </c>
      <c r="G68" s="17" t="s">
        <v>88</v>
      </c>
      <c r="H68" s="17" t="s">
        <v>88</v>
      </c>
      <c r="I68" s="17" t="s">
        <v>88</v>
      </c>
    </row>
    <row r="69" spans="1:9" x14ac:dyDescent="0.3">
      <c r="A69" s="1">
        <f t="shared" si="0"/>
        <v>61</v>
      </c>
      <c r="B69" s="1" t="str">
        <f>IF('master cohort'!B69=0,"",'master cohort'!B69)</f>
        <v/>
      </c>
      <c r="C69" s="17" t="s">
        <v>88</v>
      </c>
      <c r="D69" s="17" t="s">
        <v>88</v>
      </c>
      <c r="E69" s="17" t="s">
        <v>88</v>
      </c>
      <c r="F69" s="17" t="s">
        <v>88</v>
      </c>
      <c r="G69" s="17" t="s">
        <v>88</v>
      </c>
      <c r="H69" s="17" t="s">
        <v>88</v>
      </c>
      <c r="I69" s="17" t="s">
        <v>88</v>
      </c>
    </row>
    <row r="70" spans="1:9" x14ac:dyDescent="0.3">
      <c r="A70" s="1">
        <f t="shared" si="0"/>
        <v>62</v>
      </c>
      <c r="B70" s="1" t="str">
        <f>IF('master cohort'!B70=0,"",'master cohort'!B70)</f>
        <v/>
      </c>
      <c r="C70" s="17" t="s">
        <v>88</v>
      </c>
      <c r="D70" s="17" t="s">
        <v>88</v>
      </c>
      <c r="E70" s="17" t="s">
        <v>88</v>
      </c>
      <c r="F70" s="17" t="s">
        <v>88</v>
      </c>
      <c r="G70" s="17" t="s">
        <v>88</v>
      </c>
      <c r="H70" s="17" t="s">
        <v>88</v>
      </c>
      <c r="I70" s="17" t="s">
        <v>88</v>
      </c>
    </row>
    <row r="71" spans="1:9" x14ac:dyDescent="0.3">
      <c r="A71" s="1">
        <f t="shared" si="0"/>
        <v>63</v>
      </c>
      <c r="B71" s="1" t="str">
        <f>IF('master cohort'!B71=0,"",'master cohort'!B71)</f>
        <v/>
      </c>
      <c r="C71" s="17" t="s">
        <v>88</v>
      </c>
      <c r="D71" s="17" t="s">
        <v>88</v>
      </c>
      <c r="E71" s="17" t="s">
        <v>88</v>
      </c>
      <c r="F71" s="17" t="s">
        <v>88</v>
      </c>
      <c r="G71" s="17" t="s">
        <v>88</v>
      </c>
      <c r="H71" s="17" t="s">
        <v>88</v>
      </c>
      <c r="I71" s="17" t="s">
        <v>88</v>
      </c>
    </row>
    <row r="72" spans="1:9" x14ac:dyDescent="0.3">
      <c r="A72" s="1">
        <f t="shared" si="0"/>
        <v>64</v>
      </c>
      <c r="B72" s="1" t="str">
        <f>IF('master cohort'!B72=0,"",'master cohort'!B72)</f>
        <v/>
      </c>
      <c r="C72" s="17" t="s">
        <v>88</v>
      </c>
      <c r="D72" s="17" t="s">
        <v>88</v>
      </c>
      <c r="E72" s="17" t="s">
        <v>88</v>
      </c>
      <c r="F72" s="17" t="s">
        <v>88</v>
      </c>
      <c r="G72" s="17" t="s">
        <v>88</v>
      </c>
      <c r="H72" s="17" t="s">
        <v>88</v>
      </c>
      <c r="I72" s="17" t="s">
        <v>88</v>
      </c>
    </row>
    <row r="73" spans="1:9" x14ac:dyDescent="0.3">
      <c r="A73" s="1">
        <f t="shared" si="0"/>
        <v>65</v>
      </c>
      <c r="B73" s="1" t="str">
        <f>IF('master cohort'!B73=0,"",'master cohort'!B73)</f>
        <v/>
      </c>
      <c r="C73" s="17" t="s">
        <v>88</v>
      </c>
      <c r="D73" s="17" t="s">
        <v>88</v>
      </c>
      <c r="E73" s="17" t="s">
        <v>88</v>
      </c>
      <c r="F73" s="17" t="s">
        <v>88</v>
      </c>
      <c r="G73" s="17" t="s">
        <v>88</v>
      </c>
      <c r="H73" s="17" t="s">
        <v>88</v>
      </c>
      <c r="I73" s="17" t="s">
        <v>88</v>
      </c>
    </row>
    <row r="74" spans="1:9" x14ac:dyDescent="0.3">
      <c r="A74" s="1">
        <f t="shared" si="0"/>
        <v>66</v>
      </c>
      <c r="B74" s="1" t="str">
        <f>IF('master cohort'!B74=0,"",'master cohort'!B74)</f>
        <v/>
      </c>
      <c r="C74" s="17" t="s">
        <v>88</v>
      </c>
      <c r="D74" s="17" t="s">
        <v>88</v>
      </c>
      <c r="E74" s="17" t="s">
        <v>88</v>
      </c>
      <c r="F74" s="17" t="s">
        <v>88</v>
      </c>
      <c r="G74" s="17" t="s">
        <v>88</v>
      </c>
      <c r="H74" s="17" t="s">
        <v>88</v>
      </c>
      <c r="I74" s="17" t="s">
        <v>88</v>
      </c>
    </row>
    <row r="75" spans="1:9" x14ac:dyDescent="0.3">
      <c r="A75" s="1">
        <f t="shared" ref="A75:A108" si="1">A74+1</f>
        <v>67</v>
      </c>
      <c r="B75" s="1" t="str">
        <f>IF('master cohort'!B75=0,"",'master cohort'!B75)</f>
        <v/>
      </c>
      <c r="C75" s="17" t="s">
        <v>88</v>
      </c>
      <c r="D75" s="17" t="s">
        <v>88</v>
      </c>
      <c r="E75" s="17" t="s">
        <v>88</v>
      </c>
      <c r="F75" s="17" t="s">
        <v>88</v>
      </c>
      <c r="G75" s="17" t="s">
        <v>88</v>
      </c>
      <c r="H75" s="17" t="s">
        <v>88</v>
      </c>
      <c r="I75" s="17" t="s">
        <v>88</v>
      </c>
    </row>
    <row r="76" spans="1:9" x14ac:dyDescent="0.3">
      <c r="A76" s="1">
        <f t="shared" si="1"/>
        <v>68</v>
      </c>
      <c r="B76" s="1" t="str">
        <f>IF('master cohort'!B76=0,"",'master cohort'!B76)</f>
        <v/>
      </c>
      <c r="C76" s="17" t="s">
        <v>88</v>
      </c>
      <c r="D76" s="17" t="s">
        <v>88</v>
      </c>
      <c r="E76" s="17" t="s">
        <v>88</v>
      </c>
      <c r="F76" s="17" t="s">
        <v>88</v>
      </c>
      <c r="G76" s="17" t="s">
        <v>88</v>
      </c>
      <c r="H76" s="17" t="s">
        <v>88</v>
      </c>
      <c r="I76" s="17" t="s">
        <v>88</v>
      </c>
    </row>
    <row r="77" spans="1:9" x14ac:dyDescent="0.3">
      <c r="A77" s="1">
        <f t="shared" si="1"/>
        <v>69</v>
      </c>
      <c r="B77" s="1" t="str">
        <f>IF('master cohort'!B77=0,"",'master cohort'!B77)</f>
        <v/>
      </c>
      <c r="C77" s="17" t="s">
        <v>88</v>
      </c>
      <c r="D77" s="17" t="s">
        <v>88</v>
      </c>
      <c r="E77" s="17" t="s">
        <v>88</v>
      </c>
      <c r="F77" s="17" t="s">
        <v>88</v>
      </c>
      <c r="G77" s="17" t="s">
        <v>88</v>
      </c>
      <c r="H77" s="17" t="s">
        <v>88</v>
      </c>
      <c r="I77" s="17" t="s">
        <v>88</v>
      </c>
    </row>
    <row r="78" spans="1:9" x14ac:dyDescent="0.3">
      <c r="A78" s="1">
        <f t="shared" si="1"/>
        <v>70</v>
      </c>
      <c r="B78" s="1" t="str">
        <f>IF('master cohort'!B78=0,"",'master cohort'!B78)</f>
        <v/>
      </c>
      <c r="C78" s="17" t="s">
        <v>88</v>
      </c>
      <c r="D78" s="17" t="s">
        <v>88</v>
      </c>
      <c r="E78" s="17" t="s">
        <v>88</v>
      </c>
      <c r="F78" s="17" t="s">
        <v>88</v>
      </c>
      <c r="G78" s="17" t="s">
        <v>88</v>
      </c>
      <c r="H78" s="17" t="s">
        <v>88</v>
      </c>
      <c r="I78" s="17" t="s">
        <v>88</v>
      </c>
    </row>
    <row r="79" spans="1:9" x14ac:dyDescent="0.3">
      <c r="A79" s="1">
        <f t="shared" si="1"/>
        <v>71</v>
      </c>
      <c r="B79" s="1" t="str">
        <f>IF('master cohort'!B79=0,"",'master cohort'!B79)</f>
        <v/>
      </c>
      <c r="C79" s="17" t="s">
        <v>88</v>
      </c>
      <c r="D79" s="17" t="s">
        <v>88</v>
      </c>
      <c r="E79" s="17" t="s">
        <v>88</v>
      </c>
      <c r="F79" s="17" t="s">
        <v>88</v>
      </c>
      <c r="G79" s="17" t="s">
        <v>88</v>
      </c>
      <c r="H79" s="17" t="s">
        <v>88</v>
      </c>
      <c r="I79" s="17" t="s">
        <v>88</v>
      </c>
    </row>
    <row r="80" spans="1:9" x14ac:dyDescent="0.3">
      <c r="A80" s="1">
        <f t="shared" si="1"/>
        <v>72</v>
      </c>
      <c r="B80" s="1" t="str">
        <f>IF('master cohort'!B80=0,"",'master cohort'!B80)</f>
        <v/>
      </c>
      <c r="C80" s="17" t="s">
        <v>88</v>
      </c>
      <c r="D80" s="17" t="s">
        <v>88</v>
      </c>
      <c r="E80" s="17" t="s">
        <v>88</v>
      </c>
      <c r="F80" s="17" t="s">
        <v>88</v>
      </c>
      <c r="G80" s="17" t="s">
        <v>88</v>
      </c>
      <c r="H80" s="17" t="s">
        <v>88</v>
      </c>
      <c r="I80" s="17" t="s">
        <v>88</v>
      </c>
    </row>
    <row r="81" spans="1:9" x14ac:dyDescent="0.3">
      <c r="A81" s="1">
        <f t="shared" si="1"/>
        <v>73</v>
      </c>
      <c r="B81" s="1" t="str">
        <f>IF('master cohort'!B81=0,"",'master cohort'!B81)</f>
        <v/>
      </c>
      <c r="C81" s="17" t="s">
        <v>88</v>
      </c>
      <c r="D81" s="17" t="s">
        <v>88</v>
      </c>
      <c r="E81" s="17" t="s">
        <v>88</v>
      </c>
      <c r="F81" s="17" t="s">
        <v>88</v>
      </c>
      <c r="G81" s="17" t="s">
        <v>88</v>
      </c>
      <c r="H81" s="17" t="s">
        <v>88</v>
      </c>
      <c r="I81" s="17" t="s">
        <v>88</v>
      </c>
    </row>
    <row r="82" spans="1:9" x14ac:dyDescent="0.3">
      <c r="A82" s="1">
        <f t="shared" si="1"/>
        <v>74</v>
      </c>
      <c r="B82" s="1" t="str">
        <f>IF('master cohort'!B82=0,"",'master cohort'!B82)</f>
        <v/>
      </c>
      <c r="C82" s="17" t="s">
        <v>88</v>
      </c>
      <c r="D82" s="17" t="s">
        <v>88</v>
      </c>
      <c r="E82" s="17" t="s">
        <v>88</v>
      </c>
      <c r="F82" s="17" t="s">
        <v>88</v>
      </c>
      <c r="G82" s="17" t="s">
        <v>88</v>
      </c>
      <c r="H82" s="17" t="s">
        <v>88</v>
      </c>
      <c r="I82" s="17" t="s">
        <v>88</v>
      </c>
    </row>
    <row r="83" spans="1:9" x14ac:dyDescent="0.3">
      <c r="A83" s="1">
        <f t="shared" si="1"/>
        <v>75</v>
      </c>
      <c r="B83" s="1" t="str">
        <f>IF('master cohort'!B83=0,"",'master cohort'!B83)</f>
        <v/>
      </c>
      <c r="C83" s="17" t="s">
        <v>88</v>
      </c>
      <c r="D83" s="17" t="s">
        <v>88</v>
      </c>
      <c r="E83" s="17" t="s">
        <v>88</v>
      </c>
      <c r="F83" s="17" t="s">
        <v>88</v>
      </c>
      <c r="G83" s="17" t="s">
        <v>88</v>
      </c>
      <c r="H83" s="17" t="s">
        <v>88</v>
      </c>
      <c r="I83" s="17" t="s">
        <v>88</v>
      </c>
    </row>
    <row r="84" spans="1:9" x14ac:dyDescent="0.3">
      <c r="A84" s="1">
        <f t="shared" si="1"/>
        <v>76</v>
      </c>
      <c r="B84" s="1" t="str">
        <f>IF('master cohort'!B84=0,"",'master cohort'!B84)</f>
        <v/>
      </c>
      <c r="C84" s="17" t="s">
        <v>88</v>
      </c>
      <c r="D84" s="17" t="s">
        <v>88</v>
      </c>
      <c r="E84" s="17" t="s">
        <v>88</v>
      </c>
      <c r="F84" s="17" t="s">
        <v>88</v>
      </c>
      <c r="G84" s="17" t="s">
        <v>88</v>
      </c>
      <c r="H84" s="17" t="s">
        <v>88</v>
      </c>
      <c r="I84" s="17" t="s">
        <v>88</v>
      </c>
    </row>
    <row r="85" spans="1:9" x14ac:dyDescent="0.3">
      <c r="A85" s="1">
        <f t="shared" si="1"/>
        <v>77</v>
      </c>
      <c r="B85" s="1" t="str">
        <f>IF('master cohort'!B85=0,"",'master cohort'!B85)</f>
        <v/>
      </c>
      <c r="C85" s="17" t="s">
        <v>88</v>
      </c>
      <c r="D85" s="17" t="s">
        <v>88</v>
      </c>
      <c r="E85" s="17" t="s">
        <v>88</v>
      </c>
      <c r="F85" s="17" t="s">
        <v>88</v>
      </c>
      <c r="G85" s="17" t="s">
        <v>88</v>
      </c>
      <c r="H85" s="17" t="s">
        <v>88</v>
      </c>
      <c r="I85" s="17" t="s">
        <v>88</v>
      </c>
    </row>
    <row r="86" spans="1:9" x14ac:dyDescent="0.3">
      <c r="A86" s="1">
        <f t="shared" si="1"/>
        <v>78</v>
      </c>
      <c r="B86" s="1" t="str">
        <f>IF('master cohort'!B86=0,"",'master cohort'!B86)</f>
        <v/>
      </c>
      <c r="C86" s="17" t="s">
        <v>88</v>
      </c>
      <c r="D86" s="17" t="s">
        <v>88</v>
      </c>
      <c r="E86" s="17" t="s">
        <v>88</v>
      </c>
      <c r="F86" s="17" t="s">
        <v>88</v>
      </c>
      <c r="G86" s="17" t="s">
        <v>88</v>
      </c>
      <c r="H86" s="17" t="s">
        <v>88</v>
      </c>
      <c r="I86" s="17" t="s">
        <v>88</v>
      </c>
    </row>
    <row r="87" spans="1:9" x14ac:dyDescent="0.3">
      <c r="A87" s="1">
        <f t="shared" si="1"/>
        <v>79</v>
      </c>
      <c r="B87" s="1" t="str">
        <f>IF('master cohort'!B87=0,"",'master cohort'!B87)</f>
        <v/>
      </c>
      <c r="C87" s="17" t="s">
        <v>88</v>
      </c>
      <c r="D87" s="17" t="s">
        <v>88</v>
      </c>
      <c r="E87" s="17" t="s">
        <v>88</v>
      </c>
      <c r="F87" s="17" t="s">
        <v>88</v>
      </c>
      <c r="G87" s="17" t="s">
        <v>88</v>
      </c>
      <c r="H87" s="17" t="s">
        <v>88</v>
      </c>
      <c r="I87" s="17" t="s">
        <v>88</v>
      </c>
    </row>
    <row r="88" spans="1:9" x14ac:dyDescent="0.3">
      <c r="A88" s="1">
        <f t="shared" si="1"/>
        <v>80</v>
      </c>
      <c r="B88" s="1" t="str">
        <f>IF('master cohort'!B88=0,"",'master cohort'!B88)</f>
        <v/>
      </c>
      <c r="C88" s="17" t="s">
        <v>88</v>
      </c>
      <c r="D88" s="17" t="s">
        <v>88</v>
      </c>
      <c r="E88" s="17" t="s">
        <v>88</v>
      </c>
      <c r="F88" s="17" t="s">
        <v>88</v>
      </c>
      <c r="G88" s="17" t="s">
        <v>88</v>
      </c>
      <c r="H88" s="17" t="s">
        <v>88</v>
      </c>
      <c r="I88" s="17" t="s">
        <v>88</v>
      </c>
    </row>
    <row r="89" spans="1:9" x14ac:dyDescent="0.3">
      <c r="A89" s="1">
        <f t="shared" si="1"/>
        <v>81</v>
      </c>
      <c r="B89" s="1" t="str">
        <f>IF('master cohort'!B89=0,"",'master cohort'!B89)</f>
        <v/>
      </c>
      <c r="C89" s="17" t="s">
        <v>88</v>
      </c>
      <c r="D89" s="17" t="s">
        <v>88</v>
      </c>
      <c r="E89" s="17" t="s">
        <v>88</v>
      </c>
      <c r="F89" s="17" t="s">
        <v>88</v>
      </c>
      <c r="G89" s="17" t="s">
        <v>88</v>
      </c>
      <c r="H89" s="17" t="s">
        <v>88</v>
      </c>
      <c r="I89" s="17" t="s">
        <v>88</v>
      </c>
    </row>
    <row r="90" spans="1:9" x14ac:dyDescent="0.3">
      <c r="A90" s="1">
        <f t="shared" si="1"/>
        <v>82</v>
      </c>
      <c r="B90" s="1" t="str">
        <f>IF('master cohort'!B90=0,"",'master cohort'!B90)</f>
        <v/>
      </c>
      <c r="C90" s="17" t="s">
        <v>88</v>
      </c>
      <c r="D90" s="17" t="s">
        <v>88</v>
      </c>
      <c r="E90" s="17" t="s">
        <v>88</v>
      </c>
      <c r="F90" s="17" t="s">
        <v>88</v>
      </c>
      <c r="G90" s="17" t="s">
        <v>88</v>
      </c>
      <c r="H90" s="17" t="s">
        <v>88</v>
      </c>
      <c r="I90" s="17" t="s">
        <v>88</v>
      </c>
    </row>
    <row r="91" spans="1:9" x14ac:dyDescent="0.3">
      <c r="A91" s="1">
        <f t="shared" si="1"/>
        <v>83</v>
      </c>
      <c r="B91" s="1" t="str">
        <f>IF('master cohort'!B91=0,"",'master cohort'!B91)</f>
        <v/>
      </c>
      <c r="C91" s="17" t="s">
        <v>88</v>
      </c>
      <c r="D91" s="17" t="s">
        <v>88</v>
      </c>
      <c r="E91" s="17" t="s">
        <v>88</v>
      </c>
      <c r="F91" s="17" t="s">
        <v>88</v>
      </c>
      <c r="G91" s="17" t="s">
        <v>88</v>
      </c>
      <c r="H91" s="17" t="s">
        <v>88</v>
      </c>
      <c r="I91" s="17" t="s">
        <v>88</v>
      </c>
    </row>
    <row r="92" spans="1:9" x14ac:dyDescent="0.3">
      <c r="A92" s="1">
        <f t="shared" si="1"/>
        <v>84</v>
      </c>
      <c r="B92" s="1" t="str">
        <f>IF('master cohort'!B92=0,"",'master cohort'!B92)</f>
        <v/>
      </c>
      <c r="C92" s="17" t="s">
        <v>88</v>
      </c>
      <c r="D92" s="17" t="s">
        <v>88</v>
      </c>
      <c r="E92" s="17" t="s">
        <v>88</v>
      </c>
      <c r="F92" s="17" t="s">
        <v>88</v>
      </c>
      <c r="G92" s="17" t="s">
        <v>88</v>
      </c>
      <c r="H92" s="17" t="s">
        <v>88</v>
      </c>
      <c r="I92" s="17" t="s">
        <v>88</v>
      </c>
    </row>
    <row r="93" spans="1:9" x14ac:dyDescent="0.3">
      <c r="A93" s="1">
        <f t="shared" si="1"/>
        <v>85</v>
      </c>
      <c r="B93" s="1" t="str">
        <f>IF('master cohort'!B93=0,"",'master cohort'!B93)</f>
        <v/>
      </c>
      <c r="C93" s="17" t="s">
        <v>88</v>
      </c>
      <c r="D93" s="17" t="s">
        <v>88</v>
      </c>
      <c r="E93" s="17" t="s">
        <v>88</v>
      </c>
      <c r="F93" s="17" t="s">
        <v>88</v>
      </c>
      <c r="G93" s="17" t="s">
        <v>88</v>
      </c>
      <c r="H93" s="17" t="s">
        <v>88</v>
      </c>
      <c r="I93" s="17" t="s">
        <v>88</v>
      </c>
    </row>
    <row r="94" spans="1:9" x14ac:dyDescent="0.3">
      <c r="A94" s="1">
        <f t="shared" si="1"/>
        <v>86</v>
      </c>
      <c r="B94" s="1" t="str">
        <f>IF('master cohort'!B94=0,"",'master cohort'!B94)</f>
        <v/>
      </c>
      <c r="C94" s="17" t="s">
        <v>88</v>
      </c>
      <c r="D94" s="17" t="s">
        <v>88</v>
      </c>
      <c r="E94" s="17" t="s">
        <v>88</v>
      </c>
      <c r="F94" s="17" t="s">
        <v>88</v>
      </c>
      <c r="G94" s="17" t="s">
        <v>88</v>
      </c>
      <c r="H94" s="17" t="s">
        <v>88</v>
      </c>
      <c r="I94" s="17" t="s">
        <v>88</v>
      </c>
    </row>
    <row r="95" spans="1:9" x14ac:dyDescent="0.3">
      <c r="A95" s="1">
        <f t="shared" si="1"/>
        <v>87</v>
      </c>
      <c r="B95" s="1" t="str">
        <f>IF('master cohort'!B95=0,"",'master cohort'!B95)</f>
        <v/>
      </c>
      <c r="C95" s="17" t="s">
        <v>88</v>
      </c>
      <c r="D95" s="17" t="s">
        <v>88</v>
      </c>
      <c r="E95" s="17" t="s">
        <v>88</v>
      </c>
      <c r="F95" s="17" t="s">
        <v>88</v>
      </c>
      <c r="G95" s="17" t="s">
        <v>88</v>
      </c>
      <c r="H95" s="17" t="s">
        <v>88</v>
      </c>
      <c r="I95" s="17" t="s">
        <v>88</v>
      </c>
    </row>
    <row r="96" spans="1:9" x14ac:dyDescent="0.3">
      <c r="A96" s="1">
        <f t="shared" si="1"/>
        <v>88</v>
      </c>
      <c r="B96" s="1" t="str">
        <f>IF('master cohort'!B96=0,"",'master cohort'!B96)</f>
        <v/>
      </c>
      <c r="C96" s="17" t="s">
        <v>88</v>
      </c>
      <c r="D96" s="17" t="s">
        <v>88</v>
      </c>
      <c r="E96" s="17" t="s">
        <v>88</v>
      </c>
      <c r="F96" s="17" t="s">
        <v>88</v>
      </c>
      <c r="G96" s="17" t="s">
        <v>88</v>
      </c>
      <c r="H96" s="17" t="s">
        <v>88</v>
      </c>
      <c r="I96" s="17" t="s">
        <v>88</v>
      </c>
    </row>
    <row r="97" spans="1:9" x14ac:dyDescent="0.3">
      <c r="A97" s="1">
        <f t="shared" si="1"/>
        <v>89</v>
      </c>
      <c r="B97" s="1" t="str">
        <f>IF('master cohort'!B97=0,"",'master cohort'!B97)</f>
        <v/>
      </c>
      <c r="C97" s="17" t="s">
        <v>88</v>
      </c>
      <c r="D97" s="17" t="s">
        <v>88</v>
      </c>
      <c r="E97" s="17" t="s">
        <v>88</v>
      </c>
      <c r="F97" s="17" t="s">
        <v>88</v>
      </c>
      <c r="G97" s="17" t="s">
        <v>88</v>
      </c>
      <c r="H97" s="17" t="s">
        <v>88</v>
      </c>
      <c r="I97" s="17" t="s">
        <v>88</v>
      </c>
    </row>
    <row r="98" spans="1:9" x14ac:dyDescent="0.3">
      <c r="A98" s="1">
        <f t="shared" si="1"/>
        <v>90</v>
      </c>
      <c r="B98" s="1" t="str">
        <f>IF('master cohort'!B98=0,"",'master cohort'!B98)</f>
        <v/>
      </c>
      <c r="C98" s="17" t="s">
        <v>88</v>
      </c>
      <c r="D98" s="17" t="s">
        <v>88</v>
      </c>
      <c r="E98" s="17" t="s">
        <v>88</v>
      </c>
      <c r="F98" s="17" t="s">
        <v>88</v>
      </c>
      <c r="G98" s="17" t="s">
        <v>88</v>
      </c>
      <c r="H98" s="17" t="s">
        <v>88</v>
      </c>
      <c r="I98" s="17" t="s">
        <v>88</v>
      </c>
    </row>
    <row r="99" spans="1:9" x14ac:dyDescent="0.3">
      <c r="A99" s="1">
        <f t="shared" si="1"/>
        <v>91</v>
      </c>
      <c r="B99" s="1" t="str">
        <f>IF('master cohort'!B99=0,"",'master cohort'!B99)</f>
        <v/>
      </c>
      <c r="C99" s="17" t="s">
        <v>88</v>
      </c>
      <c r="D99" s="17" t="s">
        <v>88</v>
      </c>
      <c r="E99" s="17" t="s">
        <v>88</v>
      </c>
      <c r="F99" s="17" t="s">
        <v>88</v>
      </c>
      <c r="G99" s="17" t="s">
        <v>88</v>
      </c>
      <c r="H99" s="17" t="s">
        <v>88</v>
      </c>
      <c r="I99" s="17" t="s">
        <v>88</v>
      </c>
    </row>
    <row r="100" spans="1:9" x14ac:dyDescent="0.3">
      <c r="A100" s="1">
        <f t="shared" si="1"/>
        <v>92</v>
      </c>
      <c r="B100" s="1" t="str">
        <f>IF('master cohort'!B100=0,"",'master cohort'!B100)</f>
        <v/>
      </c>
      <c r="C100" s="17" t="s">
        <v>88</v>
      </c>
      <c r="D100" s="17" t="s">
        <v>88</v>
      </c>
      <c r="E100" s="17" t="s">
        <v>88</v>
      </c>
      <c r="F100" s="17" t="s">
        <v>88</v>
      </c>
      <c r="G100" s="17" t="s">
        <v>88</v>
      </c>
      <c r="H100" s="17" t="s">
        <v>88</v>
      </c>
      <c r="I100" s="17" t="s">
        <v>88</v>
      </c>
    </row>
    <row r="101" spans="1:9" x14ac:dyDescent="0.3">
      <c r="A101" s="1">
        <f t="shared" si="1"/>
        <v>93</v>
      </c>
      <c r="B101" s="1" t="str">
        <f>IF('master cohort'!B101=0,"",'master cohort'!B101)</f>
        <v/>
      </c>
      <c r="C101" s="17" t="s">
        <v>88</v>
      </c>
      <c r="D101" s="17" t="s">
        <v>88</v>
      </c>
      <c r="E101" s="17" t="s">
        <v>88</v>
      </c>
      <c r="F101" s="17" t="s">
        <v>88</v>
      </c>
      <c r="G101" s="17" t="s">
        <v>88</v>
      </c>
      <c r="H101" s="17" t="s">
        <v>88</v>
      </c>
      <c r="I101" s="17" t="s">
        <v>88</v>
      </c>
    </row>
    <row r="102" spans="1:9" x14ac:dyDescent="0.3">
      <c r="A102" s="1">
        <f t="shared" si="1"/>
        <v>94</v>
      </c>
      <c r="B102" s="1" t="str">
        <f>IF('master cohort'!B102=0,"",'master cohort'!B102)</f>
        <v/>
      </c>
      <c r="C102" s="17" t="s">
        <v>88</v>
      </c>
      <c r="D102" s="17" t="s">
        <v>88</v>
      </c>
      <c r="E102" s="17" t="s">
        <v>88</v>
      </c>
      <c r="F102" s="17" t="s">
        <v>88</v>
      </c>
      <c r="G102" s="17" t="s">
        <v>88</v>
      </c>
      <c r="H102" s="17" t="s">
        <v>88</v>
      </c>
      <c r="I102" s="17" t="s">
        <v>88</v>
      </c>
    </row>
    <row r="103" spans="1:9" x14ac:dyDescent="0.3">
      <c r="A103" s="1">
        <f t="shared" si="1"/>
        <v>95</v>
      </c>
      <c r="B103" s="1" t="str">
        <f>IF('master cohort'!B103=0,"",'master cohort'!B103)</f>
        <v/>
      </c>
      <c r="C103" s="17" t="s">
        <v>88</v>
      </c>
      <c r="D103" s="17" t="s">
        <v>88</v>
      </c>
      <c r="E103" s="17" t="s">
        <v>88</v>
      </c>
      <c r="F103" s="17" t="s">
        <v>88</v>
      </c>
      <c r="G103" s="17" t="s">
        <v>88</v>
      </c>
      <c r="H103" s="17" t="s">
        <v>88</v>
      </c>
      <c r="I103" s="17" t="s">
        <v>88</v>
      </c>
    </row>
    <row r="104" spans="1:9" x14ac:dyDescent="0.3">
      <c r="A104" s="1">
        <f t="shared" si="1"/>
        <v>96</v>
      </c>
      <c r="B104" s="1" t="str">
        <f>IF('master cohort'!B104=0,"",'master cohort'!B104)</f>
        <v/>
      </c>
      <c r="C104" s="17" t="s">
        <v>88</v>
      </c>
      <c r="D104" s="17" t="s">
        <v>88</v>
      </c>
      <c r="E104" s="17" t="s">
        <v>88</v>
      </c>
      <c r="F104" s="17" t="s">
        <v>88</v>
      </c>
      <c r="G104" s="17" t="s">
        <v>88</v>
      </c>
      <c r="H104" s="17" t="s">
        <v>88</v>
      </c>
      <c r="I104" s="17" t="s">
        <v>88</v>
      </c>
    </row>
    <row r="105" spans="1:9" x14ac:dyDescent="0.3">
      <c r="A105" s="1">
        <f t="shared" si="1"/>
        <v>97</v>
      </c>
      <c r="B105" s="1" t="str">
        <f>IF('master cohort'!B105=0,"",'master cohort'!B105)</f>
        <v/>
      </c>
      <c r="C105" s="17" t="s">
        <v>88</v>
      </c>
      <c r="D105" s="17" t="s">
        <v>88</v>
      </c>
      <c r="E105" s="17" t="s">
        <v>88</v>
      </c>
      <c r="F105" s="17" t="s">
        <v>88</v>
      </c>
      <c r="G105" s="17" t="s">
        <v>88</v>
      </c>
      <c r="H105" s="17" t="s">
        <v>88</v>
      </c>
      <c r="I105" s="17" t="s">
        <v>88</v>
      </c>
    </row>
    <row r="106" spans="1:9" x14ac:dyDescent="0.3">
      <c r="A106" s="1">
        <f t="shared" si="1"/>
        <v>98</v>
      </c>
      <c r="B106" s="1" t="str">
        <f>IF('master cohort'!B106=0,"",'master cohort'!B106)</f>
        <v/>
      </c>
      <c r="C106" s="17" t="s">
        <v>88</v>
      </c>
      <c r="D106" s="17" t="s">
        <v>88</v>
      </c>
      <c r="E106" s="17" t="s">
        <v>88</v>
      </c>
      <c r="F106" s="17" t="s">
        <v>88</v>
      </c>
      <c r="G106" s="17" t="s">
        <v>88</v>
      </c>
      <c r="H106" s="17" t="s">
        <v>88</v>
      </c>
      <c r="I106" s="17" t="s">
        <v>88</v>
      </c>
    </row>
    <row r="107" spans="1:9" x14ac:dyDescent="0.3">
      <c r="A107" s="1">
        <f t="shared" si="1"/>
        <v>99</v>
      </c>
      <c r="B107" s="1" t="str">
        <f>IF('master cohort'!B107=0,"",'master cohort'!B107)</f>
        <v/>
      </c>
      <c r="C107" s="17" t="s">
        <v>88</v>
      </c>
      <c r="D107" s="17" t="s">
        <v>88</v>
      </c>
      <c r="E107" s="17" t="s">
        <v>88</v>
      </c>
      <c r="F107" s="17" t="s">
        <v>88</v>
      </c>
      <c r="G107" s="17" t="s">
        <v>88</v>
      </c>
      <c r="H107" s="17" t="s">
        <v>88</v>
      </c>
      <c r="I107" s="17" t="s">
        <v>88</v>
      </c>
    </row>
    <row r="108" spans="1:9" x14ac:dyDescent="0.3">
      <c r="A108" s="1">
        <f t="shared" si="1"/>
        <v>100</v>
      </c>
      <c r="B108" s="1" t="str">
        <f>IF('master cohort'!B108=0,"",'master cohort'!B108)</f>
        <v/>
      </c>
      <c r="C108" s="17" t="s">
        <v>88</v>
      </c>
      <c r="D108" s="17" t="s">
        <v>88</v>
      </c>
      <c r="E108" s="17" t="s">
        <v>88</v>
      </c>
      <c r="F108" s="17" t="s">
        <v>88</v>
      </c>
      <c r="G108" s="17" t="s">
        <v>88</v>
      </c>
      <c r="H108" s="17" t="s">
        <v>88</v>
      </c>
      <c r="I108" s="17" t="s">
        <v>88</v>
      </c>
    </row>
  </sheetData>
  <sheetProtection algorithmName="SHA-512" hashValue="pv72bTXSbOsi1Wp/zj3S9qPhObm/dG/yKer7ryDXWtsHYlfwpokOhelOhMkMJYCAmxe7G/o+yHgCSDgPxxYuvQ==" saltValue="q3ipB/jb/+WEGdDXpvzMBg==" spinCount="100000" sheet="1" objects="1" scenarios="1" selectLockedCells="1"/>
  <mergeCells count="10">
    <mergeCell ref="A2:I2"/>
    <mergeCell ref="A1:I1"/>
    <mergeCell ref="H3:I3"/>
    <mergeCell ref="H4:I4"/>
    <mergeCell ref="A5:I5"/>
    <mergeCell ref="B4:C4"/>
    <mergeCell ref="E4:G4"/>
    <mergeCell ref="D3:E3"/>
    <mergeCell ref="B3:C3"/>
    <mergeCell ref="F3:G3"/>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Sheet1!$A$2:$A$11</xm:f>
          </x14:formula1>
          <xm:sqref>C7:I8</xm:sqref>
        </x14:dataValidation>
        <x14:dataValidation type="list" allowBlank="1" showInputMessage="1" showErrorMessage="1" xr:uid="{00000000-0002-0000-0100-000001000000}">
          <x14:formula1>
            <xm:f>Sheet1!$A$1:$A$12</xm:f>
          </x14:formula1>
          <xm:sqref>C9:I108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40"/>
  <sheetViews>
    <sheetView workbookViewId="0">
      <selection activeCell="E12" sqref="E12"/>
    </sheetView>
  </sheetViews>
  <sheetFormatPr defaultRowHeight="14.4" x14ac:dyDescent="0.3"/>
  <cols>
    <col min="1" max="1" width="16.33203125" bestFit="1" customWidth="1"/>
    <col min="5" max="5" width="38.109375" customWidth="1"/>
    <col min="6" max="6" width="24.6640625" customWidth="1"/>
  </cols>
  <sheetData>
    <row r="1" spans="1:7" x14ac:dyDescent="0.3">
      <c r="A1" t="s">
        <v>88</v>
      </c>
      <c r="B1" t="s">
        <v>12</v>
      </c>
      <c r="C1" t="s">
        <v>14</v>
      </c>
      <c r="E1" t="s">
        <v>113</v>
      </c>
      <c r="F1" t="s">
        <v>22</v>
      </c>
      <c r="G1" t="s">
        <v>77</v>
      </c>
    </row>
    <row r="2" spans="1:7" x14ac:dyDescent="0.3">
      <c r="A2" t="s">
        <v>0</v>
      </c>
      <c r="B2" t="s">
        <v>13</v>
      </c>
      <c r="C2" t="s">
        <v>15</v>
      </c>
      <c r="E2" t="s">
        <v>99</v>
      </c>
      <c r="F2" t="s">
        <v>23</v>
      </c>
      <c r="G2" t="s">
        <v>78</v>
      </c>
    </row>
    <row r="3" spans="1:7" x14ac:dyDescent="0.3">
      <c r="A3" t="s">
        <v>1</v>
      </c>
      <c r="E3" t="s">
        <v>97</v>
      </c>
      <c r="F3" t="s">
        <v>24</v>
      </c>
    </row>
    <row r="4" spans="1:7" x14ac:dyDescent="0.3">
      <c r="A4" t="s">
        <v>3</v>
      </c>
      <c r="E4" t="s">
        <v>28</v>
      </c>
      <c r="F4" t="s">
        <v>27</v>
      </c>
    </row>
    <row r="5" spans="1:7" x14ac:dyDescent="0.3">
      <c r="A5" t="s">
        <v>4</v>
      </c>
      <c r="E5" t="s">
        <v>34</v>
      </c>
      <c r="F5" t="s">
        <v>98</v>
      </c>
    </row>
    <row r="6" spans="1:7" x14ac:dyDescent="0.3">
      <c r="A6" t="s">
        <v>2</v>
      </c>
      <c r="E6" t="s">
        <v>29</v>
      </c>
      <c r="F6" t="s">
        <v>25</v>
      </c>
    </row>
    <row r="7" spans="1:7" x14ac:dyDescent="0.3">
      <c r="A7" t="s">
        <v>5</v>
      </c>
      <c r="E7" t="s">
        <v>30</v>
      </c>
      <c r="F7" t="s">
        <v>41</v>
      </c>
    </row>
    <row r="8" spans="1:7" x14ac:dyDescent="0.3">
      <c r="A8" t="s">
        <v>163</v>
      </c>
      <c r="E8" t="s">
        <v>31</v>
      </c>
      <c r="F8" t="s">
        <v>65</v>
      </c>
    </row>
    <row r="9" spans="1:7" x14ac:dyDescent="0.3">
      <c r="A9" t="s">
        <v>162</v>
      </c>
      <c r="E9" t="s">
        <v>32</v>
      </c>
      <c r="F9" t="s">
        <v>35</v>
      </c>
    </row>
    <row r="10" spans="1:7" x14ac:dyDescent="0.3">
      <c r="A10" t="s">
        <v>6</v>
      </c>
      <c r="E10" t="s">
        <v>33</v>
      </c>
      <c r="F10" t="s">
        <v>56</v>
      </c>
    </row>
    <row r="11" spans="1:7" x14ac:dyDescent="0.3">
      <c r="A11" t="s">
        <v>7</v>
      </c>
      <c r="E11" t="s">
        <v>166</v>
      </c>
      <c r="F11" t="s">
        <v>62</v>
      </c>
    </row>
    <row r="12" spans="1:7" x14ac:dyDescent="0.3">
      <c r="A12" t="s">
        <v>90</v>
      </c>
      <c r="E12" t="s">
        <v>43</v>
      </c>
      <c r="F12" t="s">
        <v>66</v>
      </c>
    </row>
    <row r="13" spans="1:7" x14ac:dyDescent="0.3">
      <c r="E13" t="s">
        <v>44</v>
      </c>
      <c r="F13" t="s">
        <v>57</v>
      </c>
    </row>
    <row r="14" spans="1:7" x14ac:dyDescent="0.3">
      <c r="E14" t="s">
        <v>45</v>
      </c>
      <c r="F14" t="s">
        <v>36</v>
      </c>
    </row>
    <row r="15" spans="1:7" x14ac:dyDescent="0.3">
      <c r="E15" t="s">
        <v>46</v>
      </c>
      <c r="F15" t="s">
        <v>95</v>
      </c>
    </row>
    <row r="16" spans="1:7" x14ac:dyDescent="0.3">
      <c r="E16" t="s">
        <v>92</v>
      </c>
      <c r="F16" t="s">
        <v>67</v>
      </c>
    </row>
    <row r="17" spans="5:16" x14ac:dyDescent="0.3">
      <c r="E17" t="s">
        <v>47</v>
      </c>
      <c r="F17" t="s">
        <v>37</v>
      </c>
    </row>
    <row r="18" spans="5:16" x14ac:dyDescent="0.3">
      <c r="E18" t="s">
        <v>48</v>
      </c>
      <c r="F18" t="s">
        <v>93</v>
      </c>
    </row>
    <row r="19" spans="5:16" x14ac:dyDescent="0.3">
      <c r="E19" t="s">
        <v>49</v>
      </c>
      <c r="F19" t="s">
        <v>51</v>
      </c>
      <c r="P19" s="15"/>
    </row>
    <row r="20" spans="5:16" x14ac:dyDescent="0.3">
      <c r="E20" t="s">
        <v>100</v>
      </c>
      <c r="F20" t="s">
        <v>59</v>
      </c>
    </row>
    <row r="21" spans="5:16" x14ac:dyDescent="0.3">
      <c r="E21" t="s">
        <v>50</v>
      </c>
      <c r="F21" t="s">
        <v>60</v>
      </c>
    </row>
    <row r="22" spans="5:16" x14ac:dyDescent="0.3">
      <c r="F22" t="s">
        <v>70</v>
      </c>
    </row>
    <row r="23" spans="5:16" x14ac:dyDescent="0.3">
      <c r="F23" t="s">
        <v>38</v>
      </c>
    </row>
    <row r="24" spans="5:16" x14ac:dyDescent="0.3">
      <c r="F24" t="s">
        <v>71</v>
      </c>
    </row>
    <row r="25" spans="5:16" x14ac:dyDescent="0.3">
      <c r="F25" t="s">
        <v>63</v>
      </c>
    </row>
    <row r="26" spans="5:16" x14ac:dyDescent="0.3">
      <c r="F26" t="s">
        <v>39</v>
      </c>
    </row>
    <row r="27" spans="5:16" x14ac:dyDescent="0.3">
      <c r="F27" t="s">
        <v>52</v>
      </c>
    </row>
    <row r="28" spans="5:16" x14ac:dyDescent="0.3">
      <c r="F28" t="s">
        <v>61</v>
      </c>
    </row>
    <row r="29" spans="5:16" x14ac:dyDescent="0.3">
      <c r="F29" t="s">
        <v>26</v>
      </c>
    </row>
    <row r="30" spans="5:16" x14ac:dyDescent="0.3">
      <c r="F30" t="s">
        <v>42</v>
      </c>
    </row>
    <row r="31" spans="5:16" x14ac:dyDescent="0.3">
      <c r="F31" t="s">
        <v>72</v>
      </c>
    </row>
    <row r="32" spans="5:16" x14ac:dyDescent="0.3">
      <c r="F32" t="s">
        <v>58</v>
      </c>
    </row>
    <row r="33" spans="6:6" x14ac:dyDescent="0.3">
      <c r="F33" t="s">
        <v>53</v>
      </c>
    </row>
    <row r="34" spans="6:6" x14ac:dyDescent="0.3">
      <c r="F34" t="s">
        <v>68</v>
      </c>
    </row>
    <row r="35" spans="6:6" x14ac:dyDescent="0.3">
      <c r="F35" t="s">
        <v>96</v>
      </c>
    </row>
    <row r="36" spans="6:6" x14ac:dyDescent="0.3">
      <c r="F36" t="s">
        <v>40</v>
      </c>
    </row>
    <row r="37" spans="6:6" x14ac:dyDescent="0.3">
      <c r="F37" t="s">
        <v>54</v>
      </c>
    </row>
    <row r="38" spans="6:6" x14ac:dyDescent="0.3">
      <c r="F38" t="s">
        <v>64</v>
      </c>
    </row>
    <row r="39" spans="6:6" x14ac:dyDescent="0.3">
      <c r="F39" t="s">
        <v>55</v>
      </c>
    </row>
    <row r="40" spans="6:6" x14ac:dyDescent="0.3">
      <c r="F40" t="s">
        <v>69</v>
      </c>
    </row>
  </sheetData>
  <sheetProtection algorithmName="SHA-512" hashValue="LriAeeGFc77Ysy8zdzGhgj1KFcBn8kmACXXQosJxU4OLHQi0z3mN08x7beqbDUFHlA5vnyRMYWSqGj3SYuxdWw==" saltValue="WYQC6iUtsg5nmoAaPvIHAw==" spinCount="100000" sheet="1" objects="1" scenarios="1" selectLockedCells="1" selectUnlockedCells="1"/>
  <dataValidations count="1">
    <dataValidation type="list" allowBlank="1" showInputMessage="1" showErrorMessage="1" sqref="P19" xr:uid="{00000000-0002-0000-0200-000000000000}">
      <formula1>$F$1:$F$40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5C7FE-D632-4460-B44F-DEF7850B0E80}">
  <sheetPr codeName="Sheet4"/>
  <dimension ref="A1:Y8"/>
  <sheetViews>
    <sheetView workbookViewId="0">
      <selection activeCell="A2" sqref="A2"/>
    </sheetView>
  </sheetViews>
  <sheetFormatPr defaultRowHeight="14.4" x14ac:dyDescent="0.3"/>
  <cols>
    <col min="1" max="1" width="24" bestFit="1" customWidth="1"/>
    <col min="2" max="2" width="24" customWidth="1"/>
    <col min="3" max="3" width="16.44140625" bestFit="1" customWidth="1"/>
    <col min="4" max="4" width="38.33203125" bestFit="1" customWidth="1"/>
    <col min="5" max="5" width="36.109375" bestFit="1" customWidth="1"/>
    <col min="6" max="6" width="35.5546875" bestFit="1" customWidth="1"/>
    <col min="7" max="7" width="22.6640625" bestFit="1" customWidth="1"/>
    <col min="8" max="8" width="26.6640625" bestFit="1" customWidth="1"/>
    <col min="9" max="9" width="24.5546875" customWidth="1"/>
    <col min="10" max="10" width="26.6640625" bestFit="1" customWidth="1"/>
    <col min="11" max="11" width="26.6640625" customWidth="1"/>
    <col min="12" max="12" width="14.6640625" bestFit="1" customWidth="1"/>
    <col min="13" max="13" width="14.5546875" bestFit="1" customWidth="1"/>
    <col min="14" max="14" width="27.33203125" bestFit="1" customWidth="1"/>
    <col min="15" max="15" width="42.5546875" bestFit="1" customWidth="1"/>
    <col min="16" max="16" width="30.33203125" customWidth="1"/>
    <col min="17" max="17" width="36.109375" bestFit="1" customWidth="1"/>
    <col min="18" max="18" width="45.33203125" bestFit="1" customWidth="1"/>
    <col min="19" max="19" width="32.5546875" bestFit="1" customWidth="1"/>
    <col min="20" max="20" width="41.44140625" bestFit="1" customWidth="1"/>
    <col min="21" max="21" width="33.5546875" bestFit="1" customWidth="1"/>
    <col min="22" max="22" width="27.88671875" bestFit="1" customWidth="1"/>
    <col min="23" max="23" width="31.6640625" bestFit="1" customWidth="1"/>
    <col min="24" max="24" width="31.44140625" bestFit="1" customWidth="1"/>
    <col min="25" max="25" width="35.109375" bestFit="1" customWidth="1"/>
  </cols>
  <sheetData>
    <row r="1" spans="1:25" x14ac:dyDescent="0.3">
      <c r="A1" t="s">
        <v>111</v>
      </c>
      <c r="B1" t="s">
        <v>114</v>
      </c>
      <c r="C1" t="s">
        <v>115</v>
      </c>
      <c r="D1" t="s">
        <v>102</v>
      </c>
      <c r="E1" t="s">
        <v>103</v>
      </c>
      <c r="F1" t="s">
        <v>104</v>
      </c>
      <c r="G1" t="s">
        <v>125</v>
      </c>
      <c r="H1" t="s">
        <v>30</v>
      </c>
      <c r="I1" t="s">
        <v>31</v>
      </c>
      <c r="J1" t="s">
        <v>131</v>
      </c>
      <c r="K1" t="s">
        <v>169</v>
      </c>
      <c r="L1" t="s">
        <v>132</v>
      </c>
      <c r="M1" t="s">
        <v>133</v>
      </c>
      <c r="N1" t="s">
        <v>105</v>
      </c>
      <c r="O1" t="s">
        <v>140</v>
      </c>
      <c r="P1" t="s">
        <v>168</v>
      </c>
      <c r="Q1" t="s">
        <v>106</v>
      </c>
      <c r="R1" t="s">
        <v>107</v>
      </c>
      <c r="S1" t="s">
        <v>149</v>
      </c>
      <c r="T1" t="s">
        <v>170</v>
      </c>
      <c r="U1" t="s">
        <v>108</v>
      </c>
      <c r="V1" t="s">
        <v>109</v>
      </c>
      <c r="W1" t="s">
        <v>157</v>
      </c>
      <c r="X1" t="s">
        <v>110</v>
      </c>
      <c r="Y1" t="s">
        <v>167</v>
      </c>
    </row>
    <row r="2" spans="1:25" x14ac:dyDescent="0.3">
      <c r="A2" t="s">
        <v>112</v>
      </c>
      <c r="B2" t="s">
        <v>101</v>
      </c>
      <c r="C2" t="s">
        <v>101</v>
      </c>
      <c r="D2" t="s">
        <v>116</v>
      </c>
      <c r="E2" t="s">
        <v>118</v>
      </c>
      <c r="F2" t="s">
        <v>119</v>
      </c>
      <c r="G2" t="s">
        <v>101</v>
      </c>
      <c r="H2" t="s">
        <v>165</v>
      </c>
      <c r="I2" s="1" t="s">
        <v>127</v>
      </c>
      <c r="J2" t="s">
        <v>101</v>
      </c>
      <c r="K2" t="s">
        <v>101</v>
      </c>
      <c r="L2" t="s">
        <v>101</v>
      </c>
      <c r="M2" t="s">
        <v>101</v>
      </c>
      <c r="N2" s="1" t="s">
        <v>134</v>
      </c>
      <c r="O2" t="s">
        <v>101</v>
      </c>
      <c r="P2" t="s">
        <v>101</v>
      </c>
      <c r="Q2" s="1" t="s">
        <v>141</v>
      </c>
      <c r="R2" s="1" t="s">
        <v>146</v>
      </c>
      <c r="S2" s="25" t="s">
        <v>101</v>
      </c>
      <c r="T2" s="25" t="s">
        <v>101</v>
      </c>
      <c r="U2" s="26" t="s">
        <v>150</v>
      </c>
      <c r="V2" s="1" t="s">
        <v>152</v>
      </c>
      <c r="W2" s="25" t="s">
        <v>101</v>
      </c>
      <c r="X2" s="2" t="s">
        <v>158</v>
      </c>
      <c r="Y2" t="s">
        <v>101</v>
      </c>
    </row>
    <row r="3" spans="1:25" x14ac:dyDescent="0.3">
      <c r="D3" t="s">
        <v>117</v>
      </c>
      <c r="F3" t="s">
        <v>120</v>
      </c>
      <c r="H3" s="1" t="s">
        <v>126</v>
      </c>
      <c r="I3" s="1" t="s">
        <v>128</v>
      </c>
      <c r="N3" s="1" t="s">
        <v>135</v>
      </c>
      <c r="Q3" s="1" t="s">
        <v>142</v>
      </c>
      <c r="R3" s="1" t="s">
        <v>147</v>
      </c>
      <c r="U3" s="26" t="s">
        <v>151</v>
      </c>
      <c r="V3" s="1" t="s">
        <v>153</v>
      </c>
      <c r="X3" s="1" t="s">
        <v>159</v>
      </c>
    </row>
    <row r="4" spans="1:25" x14ac:dyDescent="0.3">
      <c r="F4" s="1" t="s">
        <v>121</v>
      </c>
      <c r="I4" s="1" t="s">
        <v>129</v>
      </c>
      <c r="N4" s="1" t="s">
        <v>136</v>
      </c>
      <c r="Q4" s="1" t="s">
        <v>143</v>
      </c>
      <c r="R4" s="1" t="s">
        <v>148</v>
      </c>
      <c r="U4" s="26" t="s">
        <v>64</v>
      </c>
      <c r="V4" s="1" t="s">
        <v>154</v>
      </c>
      <c r="X4" s="1" t="s">
        <v>160</v>
      </c>
    </row>
    <row r="5" spans="1:25" x14ac:dyDescent="0.3">
      <c r="F5" s="1" t="s">
        <v>122</v>
      </c>
      <c r="I5" s="1" t="s">
        <v>130</v>
      </c>
      <c r="N5" s="1" t="s">
        <v>137</v>
      </c>
      <c r="Q5" s="1" t="s">
        <v>144</v>
      </c>
      <c r="V5" s="1" t="s">
        <v>155</v>
      </c>
      <c r="X5" s="1" t="s">
        <v>161</v>
      </c>
    </row>
    <row r="6" spans="1:25" x14ac:dyDescent="0.3">
      <c r="F6" s="1" t="s">
        <v>123</v>
      </c>
      <c r="I6" t="s">
        <v>171</v>
      </c>
      <c r="N6" s="1" t="s">
        <v>138</v>
      </c>
      <c r="Q6" s="1" t="s">
        <v>145</v>
      </c>
      <c r="V6" s="1" t="s">
        <v>175</v>
      </c>
    </row>
    <row r="7" spans="1:25" x14ac:dyDescent="0.3">
      <c r="F7" s="1" t="s">
        <v>124</v>
      </c>
      <c r="N7" s="1" t="s">
        <v>139</v>
      </c>
      <c r="V7" s="1" t="s">
        <v>173</v>
      </c>
    </row>
    <row r="8" spans="1:25" x14ac:dyDescent="0.3">
      <c r="V8" s="1" t="s">
        <v>156</v>
      </c>
    </row>
  </sheetData>
  <sheetProtection algorithmName="SHA-512" hashValue="V5riTzLQbLFm4wj3bsb2sx5rwp63vYKIT28s5UfrFOnetCqapvZt+8R2BI+opT8n+zoGNLhRj+nzL19CBRipVg==" saltValue="PUpsiZdQSqM0LnQvZuj3p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30</vt:i4>
      </vt:variant>
    </vt:vector>
  </HeadingPairs>
  <TitlesOfParts>
    <vt:vector size="34" baseType="lpstr">
      <vt:lpstr>master cohort</vt:lpstr>
      <vt:lpstr>semester-term update</vt:lpstr>
      <vt:lpstr>Sheet1</vt:lpstr>
      <vt:lpstr>Sheet3</vt:lpstr>
      <vt:lpstr>Advance_Nursing_Training</vt:lpstr>
      <vt:lpstr>AMPM</vt:lpstr>
      <vt:lpstr>Blue_Cliff_College</vt:lpstr>
      <vt:lpstr>BPCC_Bossier_Parish_Community_College</vt:lpstr>
      <vt:lpstr>BRCC_Baton_Rouge_Community_College</vt:lpstr>
      <vt:lpstr>CampusName</vt:lpstr>
      <vt:lpstr>CLTCC_Central_LA_Tech_Comm_College</vt:lpstr>
      <vt:lpstr>Cohort</vt:lpstr>
      <vt:lpstr>Compass_Career_College</vt:lpstr>
      <vt:lpstr>CompletionDate</vt:lpstr>
      <vt:lpstr>CoordinatorEMail</vt:lpstr>
      <vt:lpstr>Delgado_Community_College</vt:lpstr>
      <vt:lpstr>Delta_College</vt:lpstr>
      <vt:lpstr>Healthcare_Training_Institute</vt:lpstr>
      <vt:lpstr>Infinity_College</vt:lpstr>
      <vt:lpstr>L._E._Fletcher_Tech_Comm_College</vt:lpstr>
      <vt:lpstr>LDCC_LA_Delta_Comm_College</vt:lpstr>
      <vt:lpstr>LSU_Shreveport</vt:lpstr>
      <vt:lpstr>NTCC_Northshore_Tech_Comm_College</vt:lpstr>
      <vt:lpstr>Nunez_Comm_College</vt:lpstr>
      <vt:lpstr>NWLTC_Northwest_Louisiana_Tech_College</vt:lpstr>
      <vt:lpstr>ProgramName</vt:lpstr>
      <vt:lpstr>RPCC_River_Parishes_Comm_College</vt:lpstr>
      <vt:lpstr>SchoolList</vt:lpstr>
      <vt:lpstr>Select_PN_Program_Name</vt:lpstr>
      <vt:lpstr>SLCC_South_LA_Comm_College</vt:lpstr>
      <vt:lpstr>Sort</vt:lpstr>
      <vt:lpstr>Southern_University_at_Shreveport</vt:lpstr>
      <vt:lpstr>STCC_Sowela_Tech_Comm_College</vt:lpstr>
      <vt:lpstr>Williams_Technical_College</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Ethel Ambrose</dc:creator>
  <cp:lastModifiedBy>Lloyd Poincot</cp:lastModifiedBy>
  <cp:lastPrinted>2019-07-09T17:49:14Z</cp:lastPrinted>
  <dcterms:created xsi:type="dcterms:W3CDTF">2017-01-21T18:21:01Z</dcterms:created>
  <dcterms:modified xsi:type="dcterms:W3CDTF">2026-02-10T17:19:55Z</dcterms:modified>
</cp:coreProperties>
</file>